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29040" windowHeight="16440" tabRatio="961"/>
  </bookViews>
  <sheets>
    <sheet name="KORPUSY" sheetId="30" r:id="rId1"/>
    <sheet name="Platinium" sheetId="1" r:id="rId2"/>
    <sheet name="Emporium" sheetId="16" r:id="rId3"/>
    <sheet name="Quantum" sheetId="3" r:id="rId4"/>
    <sheet name="Titanium" sheetId="4" r:id="rId5"/>
    <sheet name="SILVER " sheetId="20" r:id="rId6"/>
    <sheet name="MALMO" sheetId="18" r:id="rId7"/>
    <sheet name="Gold Lux" sheetId="6" r:id="rId8"/>
    <sheet name="Magnum" sheetId="43" r:id="rId9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5" i="43"/>
  <c r="D90"/>
  <c r="D88"/>
  <c r="D86"/>
  <c r="D85"/>
  <c r="D84"/>
  <c r="D82"/>
  <c r="D81"/>
  <c r="D80"/>
  <c r="D78"/>
  <c r="D77"/>
  <c r="D76"/>
  <c r="D75"/>
  <c r="D73"/>
  <c r="D72"/>
  <c r="D69"/>
  <c r="D66"/>
  <c r="D65"/>
  <c r="D64"/>
  <c r="D63"/>
  <c r="D62"/>
  <c r="D61"/>
  <c r="D60"/>
  <c r="D50"/>
  <c r="D49"/>
  <c r="D48"/>
  <c r="D45"/>
  <c r="D44"/>
  <c r="D43"/>
  <c r="D42"/>
  <c r="D39"/>
  <c r="D36"/>
  <c r="D33"/>
  <c r="D30"/>
  <c r="D27"/>
  <c r="D14"/>
  <c r="D13"/>
  <c r="D12"/>
  <c r="D11"/>
  <c r="D10"/>
  <c r="D9"/>
  <c r="D8"/>
  <c r="D7"/>
  <c r="E98" i="18" l="1"/>
  <c r="F98" s="1"/>
  <c r="E85"/>
  <c r="F85" s="1"/>
  <c r="F14" i="30" l="1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5"/>
  <c r="F116"/>
  <c r="F117"/>
  <c r="F118"/>
  <c r="F119"/>
  <c r="F120"/>
  <c r="F121"/>
  <c r="F122"/>
  <c r="F123"/>
  <c r="F124"/>
  <c r="F13"/>
  <c r="E67" i="18" l="1"/>
  <c r="F67" s="1"/>
  <c r="D35" i="6" l="1"/>
  <c r="D36"/>
  <c r="D37"/>
  <c r="D38"/>
  <c r="D39"/>
  <c r="D40"/>
  <c r="D41"/>
  <c r="D42"/>
  <c r="D43"/>
  <c r="D44"/>
  <c r="D45"/>
  <c r="D46"/>
  <c r="D47"/>
  <c r="D34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7"/>
  <c r="D44" i="20"/>
  <c r="D45"/>
  <c r="E102" i="18"/>
  <c r="F102" s="1"/>
  <c r="E103"/>
  <c r="F103" s="1"/>
  <c r="E104"/>
  <c r="F104" s="1"/>
  <c r="E105"/>
  <c r="F105" s="1"/>
  <c r="E106"/>
  <c r="F106" s="1"/>
  <c r="E107"/>
  <c r="F107" s="1"/>
  <c r="E108"/>
  <c r="F108" s="1"/>
  <c r="E109"/>
  <c r="F109" s="1"/>
  <c r="E110"/>
  <c r="F110" s="1"/>
  <c r="E101"/>
  <c r="F101" s="1"/>
  <c r="E77"/>
  <c r="F77" s="1"/>
  <c r="E78"/>
  <c r="F78" s="1"/>
  <c r="E79"/>
  <c r="F79" s="1"/>
  <c r="E80"/>
  <c r="F80" s="1"/>
  <c r="E81"/>
  <c r="F81" s="1"/>
  <c r="E82"/>
  <c r="F82" s="1"/>
  <c r="E83"/>
  <c r="F83" s="1"/>
  <c r="E84"/>
  <c r="F84" s="1"/>
  <c r="E86"/>
  <c r="F86" s="1"/>
  <c r="E87"/>
  <c r="F87" s="1"/>
  <c r="E88"/>
  <c r="F88" s="1"/>
  <c r="E89"/>
  <c r="F89" s="1"/>
  <c r="E90"/>
  <c r="F90" s="1"/>
  <c r="E91"/>
  <c r="F91" s="1"/>
  <c r="E92"/>
  <c r="F92" s="1"/>
  <c r="E93"/>
  <c r="F93" s="1"/>
  <c r="E94"/>
  <c r="F94" s="1"/>
  <c r="E95"/>
  <c r="F95" s="1"/>
  <c r="E96"/>
  <c r="F96" s="1"/>
  <c r="E97"/>
  <c r="F97" s="1"/>
  <c r="E99"/>
  <c r="F99" s="1"/>
  <c r="E76"/>
  <c r="F76" s="1"/>
  <c r="E8"/>
  <c r="F8" s="1"/>
  <c r="E9"/>
  <c r="F9" s="1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E18"/>
  <c r="F18" s="1"/>
  <c r="E19"/>
  <c r="F19" s="1"/>
  <c r="E20"/>
  <c r="F20" s="1"/>
  <c r="E21"/>
  <c r="F21" s="1"/>
  <c r="E22"/>
  <c r="F22" s="1"/>
  <c r="E23"/>
  <c r="F23" s="1"/>
  <c r="E24"/>
  <c r="F24" s="1"/>
  <c r="E25"/>
  <c r="F25" s="1"/>
  <c r="E26"/>
  <c r="F26" s="1"/>
  <c r="E27"/>
  <c r="F27" s="1"/>
  <c r="E28"/>
  <c r="F28" s="1"/>
  <c r="E29"/>
  <c r="F29" s="1"/>
  <c r="E30"/>
  <c r="F30" s="1"/>
  <c r="E31"/>
  <c r="F31" s="1"/>
  <c r="E32"/>
  <c r="F32" s="1"/>
  <c r="E33"/>
  <c r="F33" s="1"/>
  <c r="E34"/>
  <c r="F34" s="1"/>
  <c r="E35"/>
  <c r="F35" s="1"/>
  <c r="E36"/>
  <c r="F36" s="1"/>
  <c r="E37"/>
  <c r="F37" s="1"/>
  <c r="E38"/>
  <c r="F38" s="1"/>
  <c r="E39"/>
  <c r="F39" s="1"/>
  <c r="E40"/>
  <c r="F40" s="1"/>
  <c r="E41"/>
  <c r="F41" s="1"/>
  <c r="E42"/>
  <c r="F42" s="1"/>
  <c r="E43"/>
  <c r="F43" s="1"/>
  <c r="E44"/>
  <c r="F44" s="1"/>
  <c r="E45"/>
  <c r="F45" s="1"/>
  <c r="E46"/>
  <c r="F46" s="1"/>
  <c r="E47"/>
  <c r="F47" s="1"/>
  <c r="E48"/>
  <c r="F48" s="1"/>
  <c r="E49"/>
  <c r="F49" s="1"/>
  <c r="E50"/>
  <c r="F50" s="1"/>
  <c r="E51"/>
  <c r="F51" s="1"/>
  <c r="E52"/>
  <c r="F52" s="1"/>
  <c r="E53"/>
  <c r="F53" s="1"/>
  <c r="E54"/>
  <c r="F54" s="1"/>
  <c r="E55"/>
  <c r="F55" s="1"/>
  <c r="E56"/>
  <c r="F56" s="1"/>
  <c r="E57"/>
  <c r="F57" s="1"/>
  <c r="E58"/>
  <c r="F58" s="1"/>
  <c r="E59"/>
  <c r="F59" s="1"/>
  <c r="E60"/>
  <c r="F60" s="1"/>
  <c r="E61"/>
  <c r="F61" s="1"/>
  <c r="E62"/>
  <c r="F62" s="1"/>
  <c r="E63"/>
  <c r="F63" s="1"/>
  <c r="E64"/>
  <c r="F64" s="1"/>
  <c r="E65"/>
  <c r="F65" s="1"/>
  <c r="E66"/>
  <c r="F66" s="1"/>
  <c r="E68"/>
  <c r="F68" s="1"/>
  <c r="E69"/>
  <c r="F69" s="1"/>
  <c r="E70"/>
  <c r="F70" s="1"/>
  <c r="E71"/>
  <c r="F71" s="1"/>
  <c r="E72"/>
  <c r="F72" s="1"/>
  <c r="E73"/>
  <c r="F73" s="1"/>
  <c r="E74"/>
  <c r="F74" s="1"/>
  <c r="E7"/>
  <c r="F7" s="1"/>
  <c r="D33" i="3"/>
  <c r="D50" i="20"/>
  <c r="D51"/>
  <c r="D52"/>
  <c r="D53"/>
  <c r="D54"/>
  <c r="D55"/>
  <c r="D56"/>
  <c r="D59"/>
  <c r="D60"/>
  <c r="D61"/>
  <c r="D63"/>
  <c r="D64"/>
  <c r="D65"/>
  <c r="D67"/>
  <c r="D68"/>
  <c r="D69"/>
  <c r="D71"/>
  <c r="D72"/>
  <c r="D73"/>
  <c r="D74"/>
  <c r="D75"/>
  <c r="D76"/>
  <c r="D49"/>
  <c r="D8"/>
  <c r="D9"/>
  <c r="D10"/>
  <c r="D11"/>
  <c r="D12"/>
  <c r="D13"/>
  <c r="D14"/>
  <c r="D18"/>
  <c r="D19"/>
  <c r="D20"/>
  <c r="D21"/>
  <c r="D22"/>
  <c r="D23"/>
  <c r="D24"/>
  <c r="D25"/>
  <c r="D26"/>
  <c r="D31"/>
  <c r="D32"/>
  <c r="D38"/>
  <c r="D39"/>
  <c r="D40"/>
  <c r="D41"/>
  <c r="D42"/>
  <c r="D43"/>
  <c r="D46"/>
  <c r="D47"/>
  <c r="D7"/>
  <c r="D74" i="4"/>
  <c r="D75"/>
  <c r="D76"/>
  <c r="D77"/>
  <c r="D78"/>
  <c r="D79"/>
  <c r="D80"/>
  <c r="D82"/>
  <c r="D83"/>
  <c r="D84"/>
  <c r="D86"/>
  <c r="D87"/>
  <c r="D88"/>
  <c r="D90"/>
  <c r="D91"/>
  <c r="D92"/>
  <c r="D94"/>
  <c r="D95"/>
  <c r="D96"/>
  <c r="D97"/>
  <c r="D98"/>
  <c r="D105"/>
  <c r="D106"/>
  <c r="D107"/>
  <c r="D73"/>
  <c r="D8"/>
  <c r="D9"/>
  <c r="D10"/>
  <c r="D11"/>
  <c r="D12"/>
  <c r="D13"/>
  <c r="D14"/>
  <c r="D15"/>
  <c r="D27"/>
  <c r="D30"/>
  <c r="D33"/>
  <c r="D36"/>
  <c r="D39"/>
  <c r="D42"/>
  <c r="D43"/>
  <c r="D44"/>
  <c r="D45"/>
  <c r="D48"/>
  <c r="D49"/>
  <c r="D50"/>
  <c r="D60"/>
  <c r="D61"/>
  <c r="D62"/>
  <c r="D63"/>
  <c r="D64"/>
  <c r="D65"/>
  <c r="D66"/>
  <c r="D67"/>
  <c r="D68"/>
  <c r="D69"/>
  <c r="D70"/>
  <c r="D71"/>
  <c r="D7"/>
  <c r="D78" i="3"/>
  <c r="D79"/>
  <c r="D80"/>
  <c r="D82"/>
  <c r="D83"/>
  <c r="D84"/>
  <c r="D86"/>
  <c r="D87"/>
  <c r="D88"/>
  <c r="D89"/>
  <c r="D90"/>
  <c r="D91"/>
  <c r="D92"/>
  <c r="D93"/>
  <c r="D94"/>
  <c r="D95"/>
  <c r="D96"/>
  <c r="D97"/>
  <c r="D98"/>
  <c r="D99"/>
  <c r="D100"/>
  <c r="D101"/>
  <c r="D102"/>
  <c r="D109"/>
  <c r="D110"/>
  <c r="D77"/>
  <c r="D8"/>
  <c r="D9"/>
  <c r="D10"/>
  <c r="D11"/>
  <c r="D12"/>
  <c r="D13"/>
  <c r="D14"/>
  <c r="D27"/>
  <c r="D30"/>
  <c r="D36"/>
  <c r="D39"/>
  <c r="D42"/>
  <c r="D43"/>
  <c r="D44"/>
  <c r="D45"/>
  <c r="D48"/>
  <c r="D49"/>
  <c r="D50"/>
  <c r="D60"/>
  <c r="D61"/>
  <c r="D62"/>
  <c r="D63"/>
  <c r="D64"/>
  <c r="D65"/>
  <c r="D66"/>
  <c r="D69"/>
  <c r="D70"/>
  <c r="D71"/>
  <c r="D72"/>
  <c r="D73"/>
  <c r="D74"/>
  <c r="D75"/>
  <c r="D7"/>
  <c r="D78" i="16"/>
  <c r="D79"/>
  <c r="D80"/>
  <c r="D81"/>
  <c r="D82"/>
  <c r="D83"/>
  <c r="D84"/>
  <c r="D85"/>
  <c r="D86"/>
  <c r="D89"/>
  <c r="D90"/>
  <c r="D91"/>
  <c r="D93"/>
  <c r="D94"/>
  <c r="D95"/>
  <c r="D97"/>
  <c r="D98"/>
  <c r="D99"/>
  <c r="D101"/>
  <c r="D102"/>
  <c r="D103"/>
  <c r="D104"/>
  <c r="D105"/>
  <c r="D112"/>
  <c r="D113"/>
  <c r="D77"/>
  <c r="D8"/>
  <c r="D9"/>
  <c r="D10"/>
  <c r="D11"/>
  <c r="D12"/>
  <c r="D13"/>
  <c r="D14"/>
  <c r="D27"/>
  <c r="D30"/>
  <c r="D33"/>
  <c r="D36"/>
  <c r="D39"/>
  <c r="D42"/>
  <c r="D43"/>
  <c r="D44"/>
  <c r="D45"/>
  <c r="D48"/>
  <c r="D49"/>
  <c r="D50"/>
  <c r="D60"/>
  <c r="D61"/>
  <c r="D62"/>
  <c r="D63"/>
  <c r="D64"/>
  <c r="D65"/>
  <c r="D66"/>
  <c r="D69"/>
  <c r="D70"/>
  <c r="D71"/>
  <c r="D72"/>
  <c r="D73"/>
  <c r="D74"/>
  <c r="D75"/>
  <c r="D7"/>
  <c r="D78" i="1"/>
  <c r="D79"/>
  <c r="D80"/>
  <c r="D82"/>
  <c r="D83"/>
  <c r="D84"/>
  <c r="D86"/>
  <c r="D87"/>
  <c r="D88"/>
  <c r="D90"/>
  <c r="D91"/>
  <c r="D92"/>
  <c r="D94"/>
  <c r="D95"/>
  <c r="D96"/>
  <c r="D98"/>
  <c r="D99"/>
  <c r="D103"/>
  <c r="D104"/>
  <c r="D77"/>
  <c r="D8"/>
  <c r="D9"/>
  <c r="D10"/>
  <c r="D11"/>
  <c r="D12"/>
  <c r="D13"/>
  <c r="D14"/>
  <c r="D27"/>
  <c r="D30"/>
  <c r="D33"/>
  <c r="D36"/>
  <c r="D39"/>
  <c r="D42"/>
  <c r="D43"/>
  <c r="D44"/>
  <c r="D45"/>
  <c r="D48"/>
  <c r="D49"/>
  <c r="D50"/>
  <c r="D60"/>
  <c r="D61"/>
  <c r="D62"/>
  <c r="D63"/>
  <c r="D64"/>
  <c r="D65"/>
  <c r="D66"/>
  <c r="D69"/>
  <c r="D70"/>
  <c r="D71"/>
  <c r="D72"/>
  <c r="D73"/>
  <c r="D74"/>
  <c r="D75"/>
  <c r="D7"/>
</calcChain>
</file>

<file path=xl/sharedStrings.xml><?xml version="1.0" encoding="utf-8"?>
<sst xmlns="http://schemas.openxmlformats.org/spreadsheetml/2006/main" count="1087" uniqueCount="265">
  <si>
    <t>KORPUS</t>
  </si>
  <si>
    <t>D6 30</t>
  </si>
  <si>
    <t>D/15</t>
  </si>
  <si>
    <t>D1D  30</t>
  </si>
  <si>
    <t>D1D  40</t>
  </si>
  <si>
    <t>D1D  45</t>
  </si>
  <si>
    <t>D1D  50</t>
  </si>
  <si>
    <t>D4m 40</t>
  </si>
  <si>
    <t>D3m 60</t>
  </si>
  <si>
    <t>D3m 80</t>
  </si>
  <si>
    <t>D11  60</t>
  </si>
  <si>
    <t>D11k 60</t>
  </si>
  <si>
    <t>D11  80</t>
  </si>
  <si>
    <t>D8z  80</t>
  </si>
  <si>
    <t>2D14k 40</t>
  </si>
  <si>
    <t>D14RU</t>
  </si>
  <si>
    <t>14DL 60</t>
  </si>
  <si>
    <t>D14/DP/207</t>
  </si>
  <si>
    <t>D12  90</t>
  </si>
  <si>
    <t>D12R  90</t>
  </si>
  <si>
    <t>D13 U</t>
  </si>
  <si>
    <t>D5AM/60/154</t>
  </si>
  <si>
    <t>D5D/60/154</t>
  </si>
  <si>
    <t>ZM 57/45</t>
  </si>
  <si>
    <t>ZM 57/60</t>
  </si>
  <si>
    <t>ZM-45</t>
  </si>
  <si>
    <t>ZM-60</t>
  </si>
  <si>
    <t>W2  30</t>
  </si>
  <si>
    <t>W2  40</t>
  </si>
  <si>
    <t>W2 45</t>
  </si>
  <si>
    <t>W2  50</t>
  </si>
  <si>
    <t>W3  60</t>
  </si>
  <si>
    <t>W3  80</t>
  </si>
  <si>
    <t>W4b  50</t>
  </si>
  <si>
    <t>W4b  60</t>
  </si>
  <si>
    <t>W4bs  60  MDF</t>
  </si>
  <si>
    <t>W4b  80</t>
  </si>
  <si>
    <t>W4bs  80  MDF</t>
  </si>
  <si>
    <t>W4b  90</t>
  </si>
  <si>
    <t>W4bs  90  MDF</t>
  </si>
  <si>
    <t>W7 30</t>
  </si>
  <si>
    <t>W9  60</t>
  </si>
  <si>
    <t xml:space="preserve">Korpus </t>
  </si>
  <si>
    <t>QUANTUM</t>
  </si>
  <si>
    <t>D11 90</t>
  </si>
  <si>
    <t>W 15</t>
  </si>
  <si>
    <t>W3 90</t>
  </si>
  <si>
    <t>D/15 O</t>
  </si>
  <si>
    <t>W8 60</t>
  </si>
  <si>
    <t xml:space="preserve">W4 30 </t>
  </si>
  <si>
    <t xml:space="preserve">W4 40 </t>
  </si>
  <si>
    <t xml:space="preserve">W4 45 </t>
  </si>
  <si>
    <t>W4 50</t>
  </si>
  <si>
    <t>W4 60</t>
  </si>
  <si>
    <t>W4 80</t>
  </si>
  <si>
    <t xml:space="preserve"> W4 90 </t>
  </si>
  <si>
    <t>W4 10 /60</t>
  </si>
  <si>
    <t>W6B 60</t>
  </si>
  <si>
    <t>W4 S 80</t>
  </si>
  <si>
    <t xml:space="preserve">W4  90 </t>
  </si>
  <si>
    <t>W4 S 90</t>
  </si>
  <si>
    <t>W4 10 S  /60</t>
  </si>
  <si>
    <t>GREY/LAVA</t>
  </si>
  <si>
    <t xml:space="preserve"> D14 RU/3M</t>
  </si>
  <si>
    <t xml:space="preserve"> D14 RU/3E</t>
  </si>
  <si>
    <t xml:space="preserve"> D14 RU/2M - 286</t>
  </si>
  <si>
    <t xml:space="preserve"> D14 RU /2 E - 286</t>
  </si>
  <si>
    <t xml:space="preserve">  D14 RU/2M - 356</t>
  </si>
  <si>
    <t xml:space="preserve">  D14 RU/2E- 356</t>
  </si>
  <si>
    <t>KPL na szafkę</t>
  </si>
  <si>
    <t>D14RU/2D</t>
  </si>
  <si>
    <t>D14D- 5 T</t>
  </si>
  <si>
    <t>D 2 M 120</t>
  </si>
  <si>
    <t>D 2 E 120</t>
  </si>
  <si>
    <t>D1D 60</t>
  </si>
  <si>
    <t>W2 60</t>
  </si>
  <si>
    <t>D4M 40</t>
  </si>
  <si>
    <t>D4E 40</t>
  </si>
  <si>
    <t>D3 M 50</t>
  </si>
  <si>
    <t>D3 E 50</t>
  </si>
  <si>
    <t>D3 M 60</t>
  </si>
  <si>
    <t>D3 E 60</t>
  </si>
  <si>
    <t xml:space="preserve">D3 M 80 </t>
  </si>
  <si>
    <t>D3 E 80</t>
  </si>
  <si>
    <t>D3 M 90</t>
  </si>
  <si>
    <t>D3 E 90</t>
  </si>
  <si>
    <t>W4b  60  HK aventos</t>
  </si>
  <si>
    <t>W4b  80  HK aventos</t>
  </si>
  <si>
    <t>W4b  90 HK aventos</t>
  </si>
  <si>
    <t>W4b  60 lam</t>
  </si>
  <si>
    <t>W4b  80  lam</t>
  </si>
  <si>
    <t>SILVER</t>
  </si>
  <si>
    <t>W4b  60  LAM</t>
  </si>
  <si>
    <t>W4b  80  LAM</t>
  </si>
  <si>
    <t xml:space="preserve">D2M 60                </t>
  </si>
  <si>
    <t>W12/60</t>
  </si>
  <si>
    <t>D5AE/60/154</t>
  </si>
  <si>
    <t>MALMO</t>
  </si>
  <si>
    <t>D1K 90</t>
  </si>
  <si>
    <t>D1Z M /60</t>
  </si>
  <si>
    <t>D1Z E/60</t>
  </si>
  <si>
    <t xml:space="preserve">D4M 40   </t>
  </si>
  <si>
    <t xml:space="preserve">D3 M 50   </t>
  </si>
  <si>
    <t xml:space="preserve">D3 M 60    </t>
  </si>
  <si>
    <t xml:space="preserve">D3 M 80   </t>
  </si>
  <si>
    <t xml:space="preserve">D3 M 90  </t>
  </si>
  <si>
    <t>EMPORIUM</t>
  </si>
  <si>
    <t>TITANIUM</t>
  </si>
  <si>
    <t xml:space="preserve">D2M 60   </t>
  </si>
  <si>
    <t xml:space="preserve">D2M 80 </t>
  </si>
  <si>
    <t xml:space="preserve">D2M 90  </t>
  </si>
  <si>
    <t xml:space="preserve">D1 ZM /60  </t>
  </si>
  <si>
    <t xml:space="preserve">D 2 M 120 </t>
  </si>
  <si>
    <t xml:space="preserve">D1K 90 </t>
  </si>
  <si>
    <t xml:space="preserve">D14RU/2D  </t>
  </si>
  <si>
    <t xml:space="preserve"> D14 RU/3M  </t>
  </si>
  <si>
    <t xml:space="preserve"> D14 RU/2M - 284  </t>
  </si>
  <si>
    <t xml:space="preserve">  D14 RU/2M - 356  </t>
  </si>
  <si>
    <t xml:space="preserve">D14D- 5 T  </t>
  </si>
  <si>
    <t xml:space="preserve">W4b  60  HK aventos </t>
  </si>
  <si>
    <t xml:space="preserve">W4b  80  HK aventos </t>
  </si>
  <si>
    <t xml:space="preserve">W4b  90 HK aventos  </t>
  </si>
  <si>
    <t xml:space="preserve">W8B 60 AV </t>
  </si>
  <si>
    <t xml:space="preserve">W8B 80 AV </t>
  </si>
  <si>
    <t>BEIGE MAT, VANILIA MAT, MINT,BIAŁY,SZARY,GRAFIT</t>
  </si>
  <si>
    <t>UCHWYTY        NA SZAFKĘ</t>
  </si>
  <si>
    <t>KORPUSY</t>
  </si>
  <si>
    <t>GOLD LUX</t>
  </si>
  <si>
    <t xml:space="preserve">D2M 60               </t>
  </si>
  <si>
    <t xml:space="preserve">D2 E 60               </t>
  </si>
  <si>
    <t xml:space="preserve">D2 E 60/1E              </t>
  </si>
  <si>
    <t xml:space="preserve">D2M 80         </t>
  </si>
  <si>
    <t xml:space="preserve">D2E 80              </t>
  </si>
  <si>
    <t xml:space="preserve">D2E 80 /1E             </t>
  </si>
  <si>
    <t xml:space="preserve">D2M 90           </t>
  </si>
  <si>
    <t xml:space="preserve">D2E 90          </t>
  </si>
  <si>
    <t xml:space="preserve">D2E 90 /1E       </t>
  </si>
  <si>
    <t xml:space="preserve">W8B 90 AV </t>
  </si>
  <si>
    <t>W2 SZ 40  BLACK ALU</t>
  </si>
  <si>
    <t>W3 SZ 60 BLACK ALU</t>
  </si>
  <si>
    <t>D4 H 40</t>
  </si>
  <si>
    <t>D3 H 50</t>
  </si>
  <si>
    <t>D3 H 60</t>
  </si>
  <si>
    <t>D3 H 80</t>
  </si>
  <si>
    <t>D3 H 90</t>
  </si>
  <si>
    <t xml:space="preserve"> D14 RU/3H</t>
  </si>
  <si>
    <t>PLATINIUM</t>
  </si>
  <si>
    <t>GREY / LAVA</t>
  </si>
  <si>
    <t>D4H 40</t>
  </si>
  <si>
    <t>D3H 50</t>
  </si>
  <si>
    <t>D3H 60</t>
  </si>
  <si>
    <t>D3H 80</t>
  </si>
  <si>
    <t>D3H 90</t>
  </si>
  <si>
    <t>WHITE, LIGHT GREY STONE, GREY STONE</t>
  </si>
  <si>
    <r>
      <t xml:space="preserve">UCHWYT / </t>
    </r>
    <r>
      <rPr>
        <b/>
        <sz val="11"/>
        <color rgb="FFFF0000"/>
        <rFont val="Calibri"/>
        <family val="2"/>
        <charset val="238"/>
      </rPr>
      <t>HANDLE</t>
    </r>
  </si>
  <si>
    <t xml:space="preserve">D2 E 60                </t>
  </si>
  <si>
    <t xml:space="preserve">D2 E 60/1E                </t>
  </si>
  <si>
    <t xml:space="preserve">D2M 80           </t>
  </si>
  <si>
    <t xml:space="preserve">D2E 80                </t>
  </si>
  <si>
    <t xml:space="preserve">D2E 80 /1E               </t>
  </si>
  <si>
    <t xml:space="preserve">D2M 90              </t>
  </si>
  <si>
    <t xml:space="preserve">D2E 90              </t>
  </si>
  <si>
    <t xml:space="preserve">D2E 90 /1E             </t>
  </si>
  <si>
    <t xml:space="preserve">D2M 60                 </t>
  </si>
  <si>
    <t xml:space="preserve">D2 E 60                 </t>
  </si>
  <si>
    <t xml:space="preserve">D2 E 60/1E                 </t>
  </si>
  <si>
    <t xml:space="preserve">D2M 80            </t>
  </si>
  <si>
    <t xml:space="preserve">D2E 80                 </t>
  </si>
  <si>
    <t xml:space="preserve">D2E 80 /1E                </t>
  </si>
  <si>
    <t xml:space="preserve">D2M 90               </t>
  </si>
  <si>
    <t xml:space="preserve">D2E 90               </t>
  </si>
  <si>
    <t xml:space="preserve">D2E 90 /1E              </t>
  </si>
  <si>
    <t xml:space="preserve">W 10  </t>
  </si>
  <si>
    <t xml:space="preserve">W8B 60 AV  </t>
  </si>
  <si>
    <t xml:space="preserve">W8B 80 AV  </t>
  </si>
  <si>
    <t xml:space="preserve">W8B 90 AV  </t>
  </si>
  <si>
    <t xml:space="preserve">D 2 M 120         </t>
  </si>
  <si>
    <t xml:space="preserve">D 2 E 120          </t>
  </si>
  <si>
    <t xml:space="preserve">D14RU/2D   </t>
  </si>
  <si>
    <t xml:space="preserve"> D14 RU/3M   </t>
  </si>
  <si>
    <t xml:space="preserve"> D14 RU/3E    </t>
  </si>
  <si>
    <t xml:space="preserve"> D14 RU/3H    </t>
  </si>
  <si>
    <t xml:space="preserve">D14DL- 5 T       </t>
  </si>
  <si>
    <t xml:space="preserve">W4b  60  HK aventos   </t>
  </si>
  <si>
    <t xml:space="preserve">W4b  80  HK aventos   </t>
  </si>
  <si>
    <t xml:space="preserve">W4b  90 HK aventos   </t>
  </si>
  <si>
    <t xml:space="preserve">W 10                                              </t>
  </si>
  <si>
    <t xml:space="preserve">W8B 60 AV                                  </t>
  </si>
  <si>
    <t xml:space="preserve">W8B 80 AV                                  </t>
  </si>
  <si>
    <t xml:space="preserve">W8B 90 AV                                  </t>
  </si>
  <si>
    <t>UCHWYT RELING</t>
  </si>
  <si>
    <t xml:space="preserve">D14 RU/2M - 356       </t>
  </si>
  <si>
    <t xml:space="preserve">D14 RU/2E- 356       </t>
  </si>
  <si>
    <t xml:space="preserve">D14 RU /2 E - 286       </t>
  </si>
  <si>
    <t xml:space="preserve">D14 RU/2M - 286      </t>
  </si>
  <si>
    <t>D5AH/60/154</t>
  </si>
  <si>
    <t>Název</t>
  </si>
  <si>
    <t>Skříňky spodní</t>
  </si>
  <si>
    <t>Cena Kč</t>
  </si>
  <si>
    <t>Skříňky horní</t>
  </si>
  <si>
    <t>Skříňky vysoké</t>
  </si>
  <si>
    <t>Skříňka  black</t>
  </si>
  <si>
    <t>Platinum</t>
  </si>
  <si>
    <t>Komplet</t>
  </si>
  <si>
    <t xml:space="preserve">Bílá, Vanila, Černá, Deep red, Rose red, Camel </t>
  </si>
  <si>
    <t>KORPUS + ÚCHYT</t>
  </si>
  <si>
    <t>KORPUS  + DVÍŘKO</t>
  </si>
  <si>
    <t>Korpus s úchytem</t>
  </si>
  <si>
    <t>W4bs  60  ALU Komplet</t>
  </si>
  <si>
    <t>W4bs  80  ALU Komplet</t>
  </si>
  <si>
    <t>W4bs  90  ALU Komplet</t>
  </si>
  <si>
    <t xml:space="preserve">Cena Kč  </t>
  </si>
  <si>
    <t xml:space="preserve"> TITANIUM</t>
  </si>
  <si>
    <t>FINO BÍLÉ, FINO ČERNÉ</t>
  </si>
  <si>
    <t>BLACK PINE, LATTE, SONOMA, DUB CRAFT</t>
  </si>
  <si>
    <t>DUB ZLATÝ, DUB PESTKA</t>
  </si>
  <si>
    <t>MALOOBCHODNÍ CENÍK</t>
  </si>
  <si>
    <t xml:space="preserve"> -  kuchyně JAMALL  -</t>
  </si>
  <si>
    <t>Ceny jsou uvedeny v Kč s DPH 21 %.</t>
  </si>
  <si>
    <t>W8BS 80 AV  WKF( Grey/Lava, Bílá) cena+sklo</t>
  </si>
  <si>
    <t>KORPUS
+ DVÍŘKO</t>
  </si>
  <si>
    <t>Korpus
s úchytem</t>
  </si>
  <si>
    <t>W4bs60 WKF  - vitrína se sklem</t>
  </si>
  <si>
    <t>W4bs80 WKF  - vitrína se sklem</t>
  </si>
  <si>
    <t>W4bs90 WKF  - vitrína se sklem</t>
  </si>
  <si>
    <t>W8BS 60 AV WKF - vitrína se sklem</t>
  </si>
  <si>
    <t>W8BS 80 AV WKF - vitrína se sklem</t>
  </si>
  <si>
    <t>W8SB 90 AV WKF - vitrína se sklem</t>
  </si>
  <si>
    <t>FINO BÍLÉ,
FINO ČERNÉ</t>
  </si>
  <si>
    <t>W4bs60 WKF cena se sklem</t>
  </si>
  <si>
    <t>W4bs90 WKF cena se sklem</t>
  </si>
  <si>
    <t>W8SB 90 AV WKF cena se sklem</t>
  </si>
  <si>
    <t>W8BS 80 AV WKF cena se sklem</t>
  </si>
  <si>
    <t>W8BS 60 AV WKF cena se sklem</t>
  </si>
  <si>
    <t>W4bs80 WKF cena se sklem</t>
  </si>
  <si>
    <t>PEMBROKE, ARES Černý, ARES Bílý</t>
  </si>
  <si>
    <t>sokl do ZM 45</t>
  </si>
  <si>
    <t>sokl do ZM 60</t>
  </si>
  <si>
    <t>police DO  D1290</t>
  </si>
  <si>
    <t>W3S 80         - vitrína /sklo</t>
  </si>
  <si>
    <t xml:space="preserve">W3S 90         - vitrína /sklo </t>
  </si>
  <si>
    <t xml:space="preserve">W 10 S         - vitrína /sklo             </t>
  </si>
  <si>
    <t>W4bs60 WKF CENA  +sklo</t>
  </si>
  <si>
    <t>W4bs90 WKF CENA  +sklo</t>
  </si>
  <si>
    <t>W8BS 60 AV  WKF   CENA+ sklo</t>
  </si>
  <si>
    <t>W8SB 90 AV WKF  CENA +sklo</t>
  </si>
  <si>
    <t>W8BS 80 AV  WKF( Grey/Lava, Bialy) CENA+sklo</t>
  </si>
  <si>
    <t>W4bs80 WKF CENA +sklo</t>
  </si>
  <si>
    <t>DVÍŘKO SILVER</t>
  </si>
  <si>
    <t>KORPUS + DVÍŘKO</t>
  </si>
  <si>
    <t>W3S60 ( DVÍŘKO+sklo)</t>
  </si>
  <si>
    <t>W3S80 ( DVÍŘKO+sklo)</t>
  </si>
  <si>
    <t xml:space="preserve"> BLACK PINE, LATTE,
SONOMA, DUB CRAFT</t>
  </si>
  <si>
    <t>MAGNUM</t>
  </si>
  <si>
    <t>BÍLÝ SUPER MATT,  GRAFIT SUPER MATT, DENIM  MATT</t>
  </si>
  <si>
    <t>PÓŁKA DO  D1290</t>
  </si>
  <si>
    <t>cokół do ZM 45</t>
  </si>
  <si>
    <t>cokół do ZM 60</t>
  </si>
  <si>
    <t>CENA Kč</t>
  </si>
  <si>
    <t>JERSEY-do vyprodání zásob</t>
  </si>
  <si>
    <t>W9  60 ( JERSEY-do vyprodání zásob)</t>
  </si>
  <si>
    <t>JERSEY
-do vyprodání 
zásob</t>
  </si>
  <si>
    <t>Ceník je platný od 1.6.2020.</t>
  </si>
  <si>
    <t>JERSEY-
do vyprodání 
zásob</t>
  </si>
  <si>
    <t>JERSEY-do
 vyprodání zásob</t>
  </si>
</sst>
</file>

<file path=xl/styles.xml><?xml version="1.0" encoding="utf-8"?>
<styleSheet xmlns="http://schemas.openxmlformats.org/spreadsheetml/2006/main">
  <numFmts count="1">
    <numFmt numFmtId="164" formatCode="#,##0\ &quot;zł&quot;"/>
  </numFmts>
  <fonts count="69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1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1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</font>
    <font>
      <b/>
      <sz val="12"/>
      <color rgb="FF00B05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b/>
      <sz val="26"/>
      <color theme="1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6"/>
      <color rgb="FF00B050"/>
      <name val="Calibri"/>
      <family val="2"/>
      <charset val="238"/>
    </font>
    <font>
      <b/>
      <sz val="16"/>
      <color rgb="FFFF0000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20"/>
      <name val="Calibri"/>
      <family val="2"/>
      <charset val="238"/>
    </font>
    <font>
      <sz val="16"/>
      <name val="Calibri"/>
      <family val="2"/>
      <charset val="238"/>
      <scheme val="minor"/>
    </font>
    <font>
      <b/>
      <sz val="16"/>
      <name val="Calibri"/>
      <family val="2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7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theme="7" tint="-0.499984740745262"/>
      <name val="Calibri"/>
      <family val="2"/>
    </font>
    <font>
      <sz val="14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12"/>
      <name val="Calibri"/>
      <family val="2"/>
      <charset val="1"/>
    </font>
    <font>
      <b/>
      <sz val="11"/>
      <name val="Calibri"/>
      <family val="2"/>
      <charset val="1"/>
      <scheme val="minor"/>
    </font>
    <font>
      <b/>
      <sz val="14"/>
      <name val="Calibri"/>
      <family val="2"/>
      <charset val="1"/>
    </font>
    <font>
      <b/>
      <sz val="14"/>
      <color rgb="FFFF0000"/>
      <name val="Calibri"/>
      <family val="2"/>
      <charset val="238"/>
    </font>
    <font>
      <b/>
      <sz val="16"/>
      <color rgb="FFFF0000"/>
      <name val="Calibri"/>
      <family val="2"/>
    </font>
    <font>
      <b/>
      <sz val="1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4.9989318521683403E-2"/>
        <bgColor rgb="FFFFCCFF"/>
      </patternFill>
    </fill>
    <fill>
      <patternFill patternType="solid">
        <fgColor theme="0" tint="-0.34998626667073579"/>
        <bgColor rgb="FFFFCCFF"/>
      </patternFill>
    </fill>
    <fill>
      <patternFill patternType="solid">
        <fgColor theme="0" tint="-4.9989318521683403E-2"/>
        <bgColor rgb="FFC0C0C0"/>
      </patternFill>
    </fill>
  </fills>
  <borders count="7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" fillId="0" borderId="0"/>
  </cellStyleXfs>
  <cellXfs count="476">
    <xf numFmtId="0" fontId="0" fillId="0" borderId="0" xfId="0"/>
    <xf numFmtId="0" fontId="9" fillId="0" borderId="0" xfId="0" applyFont="1"/>
    <xf numFmtId="0" fontId="0" fillId="0" borderId="0" xfId="0" applyFill="1"/>
    <xf numFmtId="0" fontId="20" fillId="6" borderId="8" xfId="0" applyFont="1" applyFill="1" applyBorder="1" applyAlignment="1">
      <alignment horizontal="center"/>
    </xf>
    <xf numFmtId="1" fontId="4" fillId="3" borderId="45" xfId="2" applyNumberFormat="1" applyFont="1" applyFill="1" applyBorder="1" applyAlignment="1">
      <alignment horizontal="center" vertical="center"/>
    </xf>
    <xf numFmtId="0" fontId="4" fillId="8" borderId="20" xfId="2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13" fillId="8" borderId="31" xfId="2" applyNumberFormat="1" applyFont="1" applyFill="1" applyBorder="1" applyAlignment="1">
      <alignment horizontal="center" vertical="center" wrapText="1"/>
    </xf>
    <xf numFmtId="1" fontId="7" fillId="8" borderId="26" xfId="2" applyNumberFormat="1" applyFont="1" applyFill="1" applyBorder="1" applyAlignment="1">
      <alignment horizontal="center" vertical="center"/>
    </xf>
    <xf numFmtId="0" fontId="28" fillId="0" borderId="40" xfId="2" applyFont="1" applyBorder="1"/>
    <xf numFmtId="0" fontId="19" fillId="0" borderId="40" xfId="2" applyFont="1" applyBorder="1"/>
    <xf numFmtId="0" fontId="19" fillId="0" borderId="40" xfId="2" applyFont="1" applyFill="1" applyBorder="1"/>
    <xf numFmtId="0" fontId="19" fillId="0" borderId="6" xfId="2" applyFont="1" applyBorder="1"/>
    <xf numFmtId="0" fontId="19" fillId="0" borderId="40" xfId="0" applyFont="1" applyBorder="1"/>
    <xf numFmtId="2" fontId="25" fillId="9" borderId="28" xfId="2" applyNumberFormat="1" applyFont="1" applyFill="1" applyBorder="1" applyAlignment="1">
      <alignment horizontal="center" vertical="center" wrapText="1"/>
    </xf>
    <xf numFmtId="2" fontId="25" fillId="9" borderId="12" xfId="2" applyNumberFormat="1" applyFont="1" applyFill="1" applyBorder="1" applyAlignment="1">
      <alignment horizontal="center" vertical="center" wrapText="1"/>
    </xf>
    <xf numFmtId="1" fontId="7" fillId="8" borderId="19" xfId="2" applyNumberFormat="1" applyFont="1" applyFill="1" applyBorder="1" applyAlignment="1">
      <alignment horizontal="center" vertical="center" wrapText="1"/>
    </xf>
    <xf numFmtId="2" fontId="7" fillId="8" borderId="19" xfId="2" applyNumberFormat="1" applyFont="1" applyFill="1" applyBorder="1" applyAlignment="1">
      <alignment horizontal="center" vertical="center" wrapText="1"/>
    </xf>
    <xf numFmtId="2" fontId="7" fillId="8" borderId="26" xfId="2" applyNumberFormat="1" applyFont="1" applyFill="1" applyBorder="1" applyAlignment="1">
      <alignment vertical="center" wrapText="1"/>
    </xf>
    <xf numFmtId="1" fontId="7" fillId="8" borderId="26" xfId="2" applyNumberFormat="1" applyFont="1" applyFill="1" applyBorder="1" applyAlignment="1">
      <alignment horizontal="center" vertical="center" wrapText="1"/>
    </xf>
    <xf numFmtId="1" fontId="18" fillId="8" borderId="3" xfId="2" applyNumberFormat="1" applyFont="1" applyFill="1" applyBorder="1" applyAlignment="1">
      <alignment horizontal="center" vertical="center"/>
    </xf>
    <xf numFmtId="1" fontId="18" fillId="8" borderId="7" xfId="2" applyNumberFormat="1" applyFont="1" applyFill="1" applyBorder="1" applyAlignment="1">
      <alignment horizontal="center" vertical="center"/>
    </xf>
    <xf numFmtId="1" fontId="18" fillId="8" borderId="12" xfId="2" applyNumberFormat="1" applyFont="1" applyFill="1" applyBorder="1" applyAlignment="1">
      <alignment horizontal="center" vertical="center"/>
    </xf>
    <xf numFmtId="1" fontId="18" fillId="8" borderId="28" xfId="2" applyNumberFormat="1" applyFont="1" applyFill="1" applyBorder="1" applyAlignment="1">
      <alignment horizontal="center" vertical="center" wrapText="1"/>
    </xf>
    <xf numFmtId="0" fontId="4" fillId="8" borderId="27" xfId="2" applyFont="1" applyFill="1" applyBorder="1" applyAlignment="1">
      <alignment horizontal="center" vertical="center"/>
    </xf>
    <xf numFmtId="2" fontId="18" fillId="8" borderId="12" xfId="2" applyNumberFormat="1" applyFont="1" applyFill="1" applyBorder="1" applyAlignment="1">
      <alignment horizontal="center" vertical="center" wrapText="1"/>
    </xf>
    <xf numFmtId="2" fontId="13" fillId="8" borderId="13" xfId="2" applyNumberFormat="1" applyFont="1" applyFill="1" applyBorder="1" applyAlignment="1">
      <alignment horizontal="center" vertical="center" wrapText="1"/>
    </xf>
    <xf numFmtId="2" fontId="37" fillId="8" borderId="26" xfId="2" applyNumberFormat="1" applyFont="1" applyFill="1" applyBorder="1" applyAlignment="1">
      <alignment horizontal="center" vertical="center" wrapText="1"/>
    </xf>
    <xf numFmtId="2" fontId="13" fillId="8" borderId="26" xfId="2" applyNumberFormat="1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/>
    </xf>
    <xf numFmtId="2" fontId="18" fillId="8" borderId="3" xfId="2" applyNumberFormat="1" applyFont="1" applyFill="1" applyBorder="1" applyAlignment="1">
      <alignment horizontal="center" vertical="center" wrapText="1"/>
    </xf>
    <xf numFmtId="1" fontId="15" fillId="8" borderId="34" xfId="2" applyNumberFormat="1" applyFont="1" applyFill="1" applyBorder="1" applyAlignment="1">
      <alignment horizontal="center" vertical="center" wrapText="1"/>
    </xf>
    <xf numFmtId="1" fontId="15" fillId="8" borderId="37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8" borderId="9" xfId="2" applyFont="1" applyFill="1" applyBorder="1" applyAlignment="1">
      <alignment horizontal="center" vertical="center" wrapText="1"/>
    </xf>
    <xf numFmtId="0" fontId="4" fillId="8" borderId="18" xfId="2" applyFont="1" applyFill="1" applyBorder="1" applyAlignment="1">
      <alignment horizontal="center" vertical="center" wrapText="1"/>
    </xf>
    <xf numFmtId="1" fontId="13" fillId="8" borderId="13" xfId="2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" fillId="8" borderId="1" xfId="2" applyFont="1" applyFill="1" applyBorder="1" applyAlignment="1">
      <alignment horizontal="center" vertical="center" wrapText="1"/>
    </xf>
    <xf numFmtId="1" fontId="29" fillId="0" borderId="0" xfId="2" applyNumberFormat="1" applyFont="1" applyFill="1" applyBorder="1" applyAlignment="1">
      <alignment horizontal="center" vertical="center" wrapText="1"/>
    </xf>
    <xf numFmtId="1" fontId="18" fillId="8" borderId="9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" fontId="31" fillId="0" borderId="0" xfId="2" applyNumberFormat="1" applyFont="1" applyFill="1" applyBorder="1" applyAlignment="1">
      <alignment horizontal="center" vertical="center" wrapText="1"/>
    </xf>
    <xf numFmtId="0" fontId="4" fillId="8" borderId="20" xfId="2" applyFont="1" applyFill="1" applyBorder="1" applyAlignment="1">
      <alignment horizontal="left" vertical="center" wrapText="1"/>
    </xf>
    <xf numFmtId="1" fontId="15" fillId="8" borderId="35" xfId="2" applyNumberFormat="1" applyFont="1" applyFill="1" applyBorder="1" applyAlignment="1">
      <alignment horizontal="center" vertical="center" wrapText="1"/>
    </xf>
    <xf numFmtId="1" fontId="18" fillId="8" borderId="18" xfId="2" applyNumberFormat="1" applyFont="1" applyFill="1" applyBorder="1" applyAlignment="1">
      <alignment horizontal="center" vertical="center" wrapText="1"/>
    </xf>
    <xf numFmtId="1" fontId="15" fillId="8" borderId="32" xfId="2" applyNumberFormat="1" applyFont="1" applyFill="1" applyBorder="1" applyAlignment="1">
      <alignment horizontal="center" vertical="center" wrapText="1"/>
    </xf>
    <xf numFmtId="1" fontId="4" fillId="7" borderId="37" xfId="2" applyNumberFormat="1" applyFont="1" applyFill="1" applyBorder="1" applyAlignment="1">
      <alignment horizontal="center" vertical="center" wrapText="1"/>
    </xf>
    <xf numFmtId="1" fontId="4" fillId="7" borderId="14" xfId="2" applyNumberFormat="1" applyFont="1" applyFill="1" applyBorder="1" applyAlignment="1">
      <alignment horizontal="center" vertical="center" wrapText="1"/>
    </xf>
    <xf numFmtId="1" fontId="33" fillId="0" borderId="0" xfId="2" applyNumberFormat="1" applyFont="1" applyFill="1" applyBorder="1" applyAlignment="1">
      <alignment horizontal="center" vertical="center" wrapText="1"/>
    </xf>
    <xf numFmtId="0" fontId="8" fillId="0" borderId="32" xfId="0" applyNumberFormat="1" applyFont="1" applyFill="1" applyBorder="1" applyAlignment="1">
      <alignment horizontal="center" vertical="center" wrapText="1"/>
    </xf>
    <xf numFmtId="0" fontId="26" fillId="8" borderId="18" xfId="2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5" fillId="8" borderId="18" xfId="2" applyFont="1" applyFill="1" applyBorder="1" applyAlignment="1">
      <alignment horizontal="center" vertical="center" wrapText="1"/>
    </xf>
    <xf numFmtId="1" fontId="4" fillId="7" borderId="57" xfId="2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0" fontId="25" fillId="8" borderId="42" xfId="2" applyFont="1" applyFill="1" applyBorder="1" applyAlignment="1">
      <alignment horizontal="center" vertical="center" wrapText="1"/>
    </xf>
    <xf numFmtId="2" fontId="25" fillId="8" borderId="43" xfId="2" applyNumberFormat="1" applyFont="1" applyFill="1" applyBorder="1" applyAlignment="1">
      <alignment horizontal="center" vertical="center" wrapText="1"/>
    </xf>
    <xf numFmtId="2" fontId="25" fillId="8" borderId="44" xfId="2" applyNumberFormat="1" applyFont="1" applyFill="1" applyBorder="1" applyAlignment="1">
      <alignment horizontal="center" vertical="center" wrapText="1"/>
    </xf>
    <xf numFmtId="0" fontId="25" fillId="8" borderId="2" xfId="2" applyFont="1" applyFill="1" applyBorder="1" applyAlignment="1">
      <alignment horizontal="left" vertical="center" wrapText="1"/>
    </xf>
    <xf numFmtId="1" fontId="40" fillId="0" borderId="0" xfId="2" applyNumberFormat="1" applyFont="1" applyFill="1" applyBorder="1" applyAlignment="1">
      <alignment horizontal="center" vertical="center" wrapText="1"/>
    </xf>
    <xf numFmtId="1" fontId="25" fillId="8" borderId="42" xfId="2" applyNumberFormat="1" applyFont="1" applyFill="1" applyBorder="1" applyAlignment="1">
      <alignment horizontal="center" vertical="center" wrapText="1"/>
    </xf>
    <xf numFmtId="0" fontId="25" fillId="8" borderId="52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8" borderId="20" xfId="2" applyFont="1" applyFill="1" applyBorder="1" applyAlignment="1">
      <alignment horizontal="center" vertical="center" wrapText="1"/>
    </xf>
    <xf numFmtId="1" fontId="25" fillId="8" borderId="25" xfId="2" applyNumberFormat="1" applyFont="1" applyFill="1" applyBorder="1" applyAlignment="1">
      <alignment horizontal="center" vertical="center" wrapText="1"/>
    </xf>
    <xf numFmtId="2" fontId="25" fillId="8" borderId="8" xfId="2" applyNumberFormat="1" applyFont="1" applyFill="1" applyBorder="1" applyAlignment="1">
      <alignment horizontal="center" vertical="center" wrapText="1"/>
    </xf>
    <xf numFmtId="1" fontId="25" fillId="8" borderId="8" xfId="2" applyNumberFormat="1" applyFont="1" applyFill="1" applyBorder="1" applyAlignment="1">
      <alignment horizontal="center" vertical="center" wrapText="1"/>
    </xf>
    <xf numFmtId="1" fontId="16" fillId="8" borderId="48" xfId="2" applyNumberFormat="1" applyFont="1" applyFill="1" applyBorder="1" applyAlignment="1">
      <alignment horizontal="center" vertical="center" wrapText="1"/>
    </xf>
    <xf numFmtId="0" fontId="17" fillId="6" borderId="21" xfId="0" applyFont="1" applyFill="1" applyBorder="1" applyAlignment="1">
      <alignment horizontal="center" vertical="center" wrapText="1"/>
    </xf>
    <xf numFmtId="1" fontId="16" fillId="8" borderId="8" xfId="2" applyNumberFormat="1" applyFont="1" applyFill="1" applyBorder="1" applyAlignment="1">
      <alignment horizontal="center" vertical="center"/>
    </xf>
    <xf numFmtId="1" fontId="16" fillId="8" borderId="11" xfId="2" applyNumberFormat="1" applyFont="1" applyFill="1" applyBorder="1" applyAlignment="1">
      <alignment horizontal="center" vertical="center" wrapText="1"/>
    </xf>
    <xf numFmtId="0" fontId="16" fillId="8" borderId="9" xfId="2" applyFont="1" applyFill="1" applyBorder="1" applyAlignment="1">
      <alignment horizontal="center" vertical="center" wrapText="1"/>
    </xf>
    <xf numFmtId="1" fontId="16" fillId="8" borderId="15" xfId="2" applyNumberFormat="1" applyFont="1" applyFill="1" applyBorder="1" applyAlignment="1">
      <alignment horizontal="center" vertical="center" wrapText="1"/>
    </xf>
    <xf numFmtId="1" fontId="16" fillId="8" borderId="15" xfId="2" applyNumberFormat="1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23" fillId="6" borderId="15" xfId="0" applyFont="1" applyFill="1" applyBorder="1" applyAlignment="1">
      <alignment horizontal="center" vertical="center"/>
    </xf>
    <xf numFmtId="1" fontId="25" fillId="7" borderId="26" xfId="2" applyNumberFormat="1" applyFont="1" applyFill="1" applyBorder="1" applyAlignment="1">
      <alignment horizontal="center" vertical="center" wrapText="1"/>
    </xf>
    <xf numFmtId="1" fontId="25" fillId="7" borderId="18" xfId="2" applyNumberFormat="1" applyFont="1" applyFill="1" applyBorder="1" applyAlignment="1">
      <alignment horizontal="center" vertical="center" wrapText="1"/>
    </xf>
    <xf numFmtId="1" fontId="25" fillId="7" borderId="13" xfId="2" applyNumberFormat="1" applyFont="1" applyFill="1" applyBorder="1" applyAlignment="1">
      <alignment horizontal="center" vertical="center" wrapText="1"/>
    </xf>
    <xf numFmtId="1" fontId="25" fillId="7" borderId="31" xfId="2" applyNumberFormat="1" applyFont="1" applyFill="1" applyBorder="1" applyAlignment="1">
      <alignment horizontal="center" vertical="center" wrapText="1"/>
    </xf>
    <xf numFmtId="2" fontId="45" fillId="9" borderId="12" xfId="2" applyNumberFormat="1" applyFont="1" applyFill="1" applyBorder="1" applyAlignment="1">
      <alignment horizontal="center" vertical="center" wrapText="1"/>
    </xf>
    <xf numFmtId="2" fontId="45" fillId="9" borderId="28" xfId="2" applyNumberFormat="1" applyFont="1" applyFill="1" applyBorder="1" applyAlignment="1">
      <alignment horizontal="center" vertical="center" wrapText="1"/>
    </xf>
    <xf numFmtId="1" fontId="25" fillId="7" borderId="33" xfId="2" applyNumberFormat="1" applyFont="1" applyFill="1" applyBorder="1" applyAlignment="1">
      <alignment horizontal="center" vertical="center" wrapText="1"/>
    </xf>
    <xf numFmtId="1" fontId="25" fillId="7" borderId="32" xfId="2" applyNumberFormat="1" applyFont="1" applyFill="1" applyBorder="1" applyAlignment="1">
      <alignment horizontal="center" vertical="center" wrapText="1"/>
    </xf>
    <xf numFmtId="1" fontId="25" fillId="7" borderId="35" xfId="2" applyNumberFormat="1" applyFont="1" applyFill="1" applyBorder="1" applyAlignment="1">
      <alignment horizontal="center" vertical="center" wrapText="1"/>
    </xf>
    <xf numFmtId="1" fontId="25" fillId="7" borderId="36" xfId="2" applyNumberFormat="1" applyFont="1" applyFill="1" applyBorder="1" applyAlignment="1">
      <alignment horizontal="center" vertical="center" wrapText="1"/>
    </xf>
    <xf numFmtId="1" fontId="25" fillId="7" borderId="43" xfId="2" applyNumberFormat="1" applyFont="1" applyFill="1" applyBorder="1" applyAlignment="1">
      <alignment horizontal="center" vertical="center"/>
    </xf>
    <xf numFmtId="1" fontId="25" fillId="7" borderId="44" xfId="2" applyNumberFormat="1" applyFont="1" applyFill="1" applyBorder="1" applyAlignment="1">
      <alignment horizontal="center" vertical="center"/>
    </xf>
    <xf numFmtId="1" fontId="25" fillId="7" borderId="30" xfId="2" applyNumberFormat="1" applyFont="1" applyFill="1" applyBorder="1" applyAlignment="1">
      <alignment horizontal="center" vertical="center"/>
    </xf>
    <xf numFmtId="1" fontId="25" fillId="7" borderId="13" xfId="2" applyNumberFormat="1" applyFont="1" applyFill="1" applyBorder="1" applyAlignment="1">
      <alignment horizontal="center" vertical="center"/>
    </xf>
    <xf numFmtId="1" fontId="25" fillId="7" borderId="31" xfId="2" applyNumberFormat="1" applyFont="1" applyFill="1" applyBorder="1" applyAlignment="1">
      <alignment horizontal="center" vertical="center"/>
    </xf>
    <xf numFmtId="164" fontId="42" fillId="5" borderId="8" xfId="0" applyNumberFormat="1" applyFont="1" applyFill="1" applyBorder="1" applyAlignment="1">
      <alignment horizontal="center" vertical="center" wrapText="1"/>
    </xf>
    <xf numFmtId="0" fontId="21" fillId="5" borderId="23" xfId="0" applyNumberFormat="1" applyFont="1" applyFill="1" applyBorder="1" applyAlignment="1">
      <alignment horizontal="center" vertical="center" wrapText="1"/>
    </xf>
    <xf numFmtId="1" fontId="44" fillId="5" borderId="38" xfId="0" applyNumberFormat="1" applyFont="1" applyFill="1" applyBorder="1" applyAlignment="1">
      <alignment horizontal="center" vertical="center" wrapText="1"/>
    </xf>
    <xf numFmtId="0" fontId="20" fillId="5" borderId="47" xfId="0" applyFon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1" fontId="15" fillId="8" borderId="57" xfId="2" applyNumberFormat="1" applyFont="1" applyFill="1" applyBorder="1" applyAlignment="1">
      <alignment horizontal="center" vertical="center" wrapText="1"/>
    </xf>
    <xf numFmtId="0" fontId="25" fillId="8" borderId="68" xfId="2" applyNumberFormat="1" applyFont="1" applyFill="1" applyBorder="1" applyAlignment="1">
      <alignment horizontal="center" vertical="center" wrapText="1"/>
    </xf>
    <xf numFmtId="1" fontId="15" fillId="8" borderId="0" xfId="2" applyNumberFormat="1" applyFont="1" applyFill="1" applyBorder="1" applyAlignment="1">
      <alignment horizontal="center" vertical="center" wrapText="1"/>
    </xf>
    <xf numFmtId="0" fontId="20" fillId="5" borderId="68" xfId="0" applyFont="1" applyFill="1" applyBorder="1" applyAlignment="1">
      <alignment horizontal="center" vertical="center" wrapText="1"/>
    </xf>
    <xf numFmtId="1" fontId="4" fillId="7" borderId="8" xfId="2" applyNumberFormat="1" applyFont="1" applyFill="1" applyBorder="1" applyAlignment="1">
      <alignment horizontal="center" vertical="center" wrapText="1"/>
    </xf>
    <xf numFmtId="1" fontId="4" fillId="10" borderId="37" xfId="2" applyNumberFormat="1" applyFont="1" applyFill="1" applyBorder="1" applyAlignment="1">
      <alignment horizontal="center" vertical="center" wrapText="1"/>
    </xf>
    <xf numFmtId="0" fontId="43" fillId="5" borderId="51" xfId="2" applyFont="1" applyFill="1" applyBorder="1" applyAlignment="1">
      <alignment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43" fillId="7" borderId="5" xfId="2" applyFont="1" applyFill="1" applyBorder="1" applyAlignment="1">
      <alignment horizontal="left" vertical="center" wrapText="1"/>
    </xf>
    <xf numFmtId="0" fontId="38" fillId="4" borderId="8" xfId="0" applyFont="1" applyFill="1" applyBorder="1" applyAlignment="1">
      <alignment horizontal="left" vertical="center" wrapText="1"/>
    </xf>
    <xf numFmtId="0" fontId="14" fillId="0" borderId="0" xfId="2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quotePrefix="1" applyFont="1" applyAlignment="1">
      <alignment vertical="center"/>
    </xf>
    <xf numFmtId="0" fontId="46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47" fillId="0" borderId="29" xfId="2" applyFont="1" applyBorder="1" applyAlignment="1">
      <alignment vertical="center" wrapText="1"/>
    </xf>
    <xf numFmtId="0" fontId="47" fillId="0" borderId="49" xfId="2" applyFont="1" applyBorder="1" applyAlignment="1">
      <alignment vertical="center" wrapText="1"/>
    </xf>
    <xf numFmtId="0" fontId="49" fillId="0" borderId="49" xfId="2" applyFont="1" applyBorder="1" applyAlignment="1">
      <alignment vertical="center" wrapText="1"/>
    </xf>
    <xf numFmtId="0" fontId="47" fillId="0" borderId="49" xfId="2" applyFont="1" applyFill="1" applyBorder="1" applyAlignment="1">
      <alignment vertical="center" wrapText="1"/>
    </xf>
    <xf numFmtId="0" fontId="49" fillId="0" borderId="49" xfId="2" applyFont="1" applyFill="1" applyBorder="1" applyAlignment="1">
      <alignment vertical="center" wrapText="1"/>
    </xf>
    <xf numFmtId="0" fontId="47" fillId="0" borderId="49" xfId="0" applyFont="1" applyBorder="1" applyAlignment="1">
      <alignment vertical="center" wrapText="1"/>
    </xf>
    <xf numFmtId="0" fontId="47" fillId="0" borderId="51" xfId="0" applyFont="1" applyBorder="1" applyAlignment="1">
      <alignment vertical="center" wrapText="1"/>
    </xf>
    <xf numFmtId="0" fontId="47" fillId="0" borderId="50" xfId="2" applyFont="1" applyBorder="1" applyAlignment="1">
      <alignment vertical="center" wrapText="1"/>
    </xf>
    <xf numFmtId="0" fontId="47" fillId="0" borderId="29" xfId="2" applyFont="1" applyFill="1" applyBorder="1" applyAlignment="1">
      <alignment vertical="center" wrapText="1"/>
    </xf>
    <xf numFmtId="0" fontId="47" fillId="0" borderId="51" xfId="2" applyFont="1" applyFill="1" applyBorder="1" applyAlignment="1">
      <alignment vertical="center" wrapText="1"/>
    </xf>
    <xf numFmtId="0" fontId="47" fillId="0" borderId="5" xfId="2" applyFont="1" applyFill="1" applyBorder="1" applyAlignment="1">
      <alignment vertical="center" wrapText="1"/>
    </xf>
    <xf numFmtId="1" fontId="48" fillId="7" borderId="8" xfId="2" applyNumberFormat="1" applyFont="1" applyFill="1" applyBorder="1" applyAlignment="1">
      <alignment horizontal="center" vertical="center" wrapText="1"/>
    </xf>
    <xf numFmtId="0" fontId="50" fillId="0" borderId="29" xfId="0" applyFont="1" applyFill="1" applyBorder="1" applyAlignment="1">
      <alignment vertical="center" wrapText="1"/>
    </xf>
    <xf numFmtId="0" fontId="50" fillId="0" borderId="49" xfId="0" applyFont="1" applyFill="1" applyBorder="1" applyAlignment="1">
      <alignment vertical="center" wrapText="1"/>
    </xf>
    <xf numFmtId="0" fontId="49" fillId="0" borderId="49" xfId="0" applyFont="1" applyFill="1" applyBorder="1" applyAlignment="1">
      <alignment vertical="center" wrapText="1"/>
    </xf>
    <xf numFmtId="0" fontId="51" fillId="0" borderId="0" xfId="0" applyFont="1" applyAlignment="1">
      <alignment vertical="center" wrapText="1"/>
    </xf>
    <xf numFmtId="0" fontId="52" fillId="0" borderId="0" xfId="0" applyFont="1" applyAlignment="1">
      <alignment vertical="center" wrapText="1"/>
    </xf>
    <xf numFmtId="0" fontId="53" fillId="0" borderId="0" xfId="0" applyFont="1" applyFill="1" applyAlignment="1">
      <alignment vertical="center" wrapText="1"/>
    </xf>
    <xf numFmtId="0" fontId="47" fillId="0" borderId="0" xfId="0" applyFont="1" applyAlignment="1">
      <alignment vertical="center" wrapText="1"/>
    </xf>
    <xf numFmtId="0" fontId="51" fillId="0" borderId="3" xfId="0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3" fontId="48" fillId="3" borderId="17" xfId="2" applyNumberFormat="1" applyFont="1" applyFill="1" applyBorder="1" applyAlignment="1">
      <alignment horizontal="center" vertical="center" wrapText="1"/>
    </xf>
    <xf numFmtId="3" fontId="48" fillId="0" borderId="0" xfId="0" applyNumberFormat="1" applyFont="1" applyFill="1" applyBorder="1" applyAlignment="1">
      <alignment horizontal="center" vertical="center" wrapText="1"/>
    </xf>
    <xf numFmtId="3" fontId="47" fillId="0" borderId="17" xfId="0" applyNumberFormat="1" applyFont="1" applyBorder="1" applyAlignment="1">
      <alignment horizontal="center" vertical="center" wrapText="1"/>
    </xf>
    <xf numFmtId="3" fontId="47" fillId="0" borderId="16" xfId="0" applyNumberFormat="1" applyFont="1" applyBorder="1" applyAlignment="1">
      <alignment horizontal="center" vertical="center" wrapText="1"/>
    </xf>
    <xf numFmtId="3" fontId="48" fillId="0" borderId="32" xfId="0" applyNumberFormat="1" applyFont="1" applyFill="1" applyBorder="1" applyAlignment="1">
      <alignment horizontal="center" vertical="center" wrapText="1"/>
    </xf>
    <xf numFmtId="3" fontId="48" fillId="3" borderId="53" xfId="2" applyNumberFormat="1" applyFont="1" applyFill="1" applyBorder="1" applyAlignment="1">
      <alignment horizontal="center" vertical="center" wrapText="1"/>
    </xf>
    <xf numFmtId="3" fontId="47" fillId="3" borderId="55" xfId="0" applyNumberFormat="1" applyFont="1" applyFill="1" applyBorder="1" applyAlignment="1">
      <alignment horizontal="center" vertical="center" wrapText="1"/>
    </xf>
    <xf numFmtId="3" fontId="47" fillId="3" borderId="53" xfId="0" applyNumberFormat="1" applyFont="1" applyFill="1" applyBorder="1" applyAlignment="1">
      <alignment horizontal="center" vertical="center" wrapText="1"/>
    </xf>
    <xf numFmtId="3" fontId="48" fillId="3" borderId="55" xfId="0" applyNumberFormat="1" applyFont="1" applyFill="1" applyBorder="1" applyAlignment="1">
      <alignment horizontal="center" vertical="center" wrapText="1"/>
    </xf>
    <xf numFmtId="3" fontId="47" fillId="0" borderId="53" xfId="0" applyNumberFormat="1" applyFont="1" applyBorder="1" applyAlignment="1">
      <alignment horizontal="center" vertical="center" wrapText="1"/>
    </xf>
    <xf numFmtId="3" fontId="47" fillId="0" borderId="55" xfId="0" applyNumberFormat="1" applyFont="1" applyBorder="1" applyAlignment="1">
      <alignment horizontal="center" vertical="center" wrapText="1"/>
    </xf>
    <xf numFmtId="3" fontId="48" fillId="0" borderId="53" xfId="2" applyNumberFormat="1" applyFont="1" applyBorder="1" applyAlignment="1">
      <alignment horizontal="center" vertical="center" wrapText="1"/>
    </xf>
    <xf numFmtId="3" fontId="47" fillId="0" borderId="55" xfId="0" applyNumberFormat="1" applyFont="1" applyFill="1" applyBorder="1" applyAlignment="1">
      <alignment horizontal="center" vertical="center" wrapText="1"/>
    </xf>
    <xf numFmtId="3" fontId="48" fillId="0" borderId="17" xfId="2" applyNumberFormat="1" applyFont="1" applyBorder="1" applyAlignment="1">
      <alignment horizontal="center" vertical="center" wrapText="1"/>
    </xf>
    <xf numFmtId="3" fontId="48" fillId="0" borderId="53" xfId="2" applyNumberFormat="1" applyFont="1" applyFill="1" applyBorder="1" applyAlignment="1">
      <alignment horizontal="center" vertical="center" wrapText="1"/>
    </xf>
    <xf numFmtId="3" fontId="48" fillId="0" borderId="66" xfId="2" applyNumberFormat="1" applyFont="1" applyBorder="1" applyAlignment="1">
      <alignment horizontal="center" vertical="center" wrapText="1"/>
    </xf>
    <xf numFmtId="3" fontId="47" fillId="0" borderId="66" xfId="0" applyNumberFormat="1" applyFont="1" applyBorder="1" applyAlignment="1">
      <alignment horizontal="center" vertical="center" wrapText="1"/>
    </xf>
    <xf numFmtId="3" fontId="47" fillId="0" borderId="58" xfId="0" applyNumberFormat="1" applyFont="1" applyBorder="1" applyAlignment="1">
      <alignment horizontal="center" vertical="center" wrapText="1"/>
    </xf>
    <xf numFmtId="3" fontId="48" fillId="0" borderId="38" xfId="2" applyNumberFormat="1" applyFont="1" applyBorder="1" applyAlignment="1">
      <alignment horizontal="center" vertical="center" wrapText="1"/>
    </xf>
    <xf numFmtId="3" fontId="47" fillId="0" borderId="54" xfId="0" applyNumberFormat="1" applyFont="1" applyBorder="1" applyAlignment="1">
      <alignment horizontal="center" vertical="center" wrapText="1"/>
    </xf>
    <xf numFmtId="3" fontId="47" fillId="0" borderId="56" xfId="0" applyNumberFormat="1" applyFont="1" applyBorder="1" applyAlignment="1">
      <alignment horizontal="center" vertical="center" wrapText="1"/>
    </xf>
    <xf numFmtId="3" fontId="47" fillId="0" borderId="38" xfId="0" applyNumberFormat="1" applyFont="1" applyBorder="1" applyAlignment="1">
      <alignment horizontal="center" vertical="center" wrapText="1"/>
    </xf>
    <xf numFmtId="3" fontId="47" fillId="0" borderId="47" xfId="0" applyNumberFormat="1" applyFont="1" applyBorder="1" applyAlignment="1">
      <alignment horizontal="center" vertical="center" wrapText="1"/>
    </xf>
    <xf numFmtId="3" fontId="47" fillId="0" borderId="53" xfId="0" applyNumberFormat="1" applyFont="1" applyFill="1" applyBorder="1" applyAlignment="1">
      <alignment horizontal="center" vertical="center" wrapText="1"/>
    </xf>
    <xf numFmtId="3" fontId="48" fillId="0" borderId="54" xfId="2" applyNumberFormat="1" applyFont="1" applyBorder="1" applyAlignment="1">
      <alignment horizontal="center" vertical="center" wrapText="1"/>
    </xf>
    <xf numFmtId="3" fontId="48" fillId="0" borderId="3" xfId="2" applyNumberFormat="1" applyFont="1" applyBorder="1" applyAlignment="1">
      <alignment horizontal="center" vertical="center" wrapText="1"/>
    </xf>
    <xf numFmtId="3" fontId="48" fillId="0" borderId="4" xfId="2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39" fillId="0" borderId="59" xfId="2" applyFont="1" applyBorder="1" applyAlignment="1">
      <alignment vertical="center" wrapText="1"/>
    </xf>
    <xf numFmtId="0" fontId="54" fillId="0" borderId="9" xfId="2" applyFont="1" applyBorder="1" applyAlignment="1">
      <alignment vertical="center" wrapText="1"/>
    </xf>
    <xf numFmtId="0" fontId="54" fillId="0" borderId="59" xfId="2" applyFont="1" applyBorder="1" applyAlignment="1">
      <alignment vertical="center" wrapText="1"/>
    </xf>
    <xf numFmtId="0" fontId="54" fillId="0" borderId="59" xfId="2" applyFont="1" applyFill="1" applyBorder="1" applyAlignment="1">
      <alignment vertical="center" wrapText="1"/>
    </xf>
    <xf numFmtId="0" fontId="39" fillId="0" borderId="49" xfId="2" applyFont="1" applyFill="1" applyBorder="1" applyAlignment="1">
      <alignment horizontal="left" vertical="center" wrapText="1"/>
    </xf>
    <xf numFmtId="0" fontId="54" fillId="0" borderId="59" xfId="0" applyFont="1" applyBorder="1" applyAlignment="1">
      <alignment vertical="center" wrapText="1"/>
    </xf>
    <xf numFmtId="0" fontId="54" fillId="0" borderId="69" xfId="0" applyFont="1" applyBorder="1" applyAlignment="1">
      <alignment vertical="center" wrapText="1"/>
    </xf>
    <xf numFmtId="0" fontId="54" fillId="0" borderId="6" xfId="2" applyFont="1" applyBorder="1" applyAlignment="1">
      <alignment vertical="center" wrapText="1"/>
    </xf>
    <xf numFmtId="0" fontId="54" fillId="0" borderId="69" xfId="2" applyFont="1" applyBorder="1" applyAlignment="1">
      <alignment vertical="center" wrapText="1"/>
    </xf>
    <xf numFmtId="0" fontId="54" fillId="0" borderId="6" xfId="2" applyFont="1" applyFill="1" applyBorder="1" applyAlignment="1">
      <alignment vertical="center" wrapText="1"/>
    </xf>
    <xf numFmtId="0" fontId="54" fillId="0" borderId="42" xfId="2" applyFont="1" applyFill="1" applyBorder="1" applyAlignment="1">
      <alignment vertical="center" wrapText="1"/>
    </xf>
    <xf numFmtId="0" fontId="54" fillId="0" borderId="5" xfId="2" applyFont="1" applyFill="1" applyBorder="1" applyAlignment="1">
      <alignment vertical="center" wrapText="1"/>
    </xf>
    <xf numFmtId="1" fontId="35" fillId="7" borderId="8" xfId="2" applyNumberFormat="1" applyFont="1" applyFill="1" applyBorder="1" applyAlignment="1">
      <alignment horizontal="center" vertical="center" wrapText="1"/>
    </xf>
    <xf numFmtId="0" fontId="55" fillId="0" borderId="0" xfId="0" applyFont="1" applyAlignment="1">
      <alignment vertical="center" wrapText="1"/>
    </xf>
    <xf numFmtId="0" fontId="54" fillId="0" borderId="59" xfId="0" applyFont="1" applyFill="1" applyBorder="1" applyAlignment="1">
      <alignment vertical="center" wrapText="1"/>
    </xf>
    <xf numFmtId="0" fontId="55" fillId="0" borderId="0" xfId="0" applyFont="1" applyFill="1" applyAlignment="1">
      <alignment vertical="center" wrapText="1"/>
    </xf>
    <xf numFmtId="0" fontId="39" fillId="0" borderId="59" xfId="0" applyFont="1" applyFill="1" applyBorder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 applyFill="1" applyAlignment="1">
      <alignment vertical="center" wrapText="1"/>
    </xf>
    <xf numFmtId="0" fontId="55" fillId="0" borderId="3" xfId="0" applyFont="1" applyBorder="1" applyAlignment="1">
      <alignment vertical="center" wrapText="1"/>
    </xf>
    <xf numFmtId="0" fontId="55" fillId="0" borderId="39" xfId="0" applyFont="1" applyBorder="1" applyAlignment="1">
      <alignment vertical="center" wrapText="1"/>
    </xf>
    <xf numFmtId="3" fontId="35" fillId="3" borderId="15" xfId="2" applyNumberFormat="1" applyFont="1" applyFill="1" applyBorder="1" applyAlignment="1">
      <alignment horizontal="center" vertical="center" wrapText="1"/>
    </xf>
    <xf numFmtId="3" fontId="54" fillId="3" borderId="15" xfId="2" applyNumberFormat="1" applyFont="1" applyFill="1" applyBorder="1" applyAlignment="1">
      <alignment horizontal="center" vertical="center" wrapText="1"/>
    </xf>
    <xf numFmtId="3" fontId="35" fillId="3" borderId="10" xfId="3" applyNumberFormat="1" applyFont="1" applyFill="1" applyBorder="1" applyAlignment="1">
      <alignment horizontal="center" vertical="center" wrapText="1"/>
    </xf>
    <xf numFmtId="3" fontId="35" fillId="3" borderId="7" xfId="3" applyNumberFormat="1" applyFont="1" applyFill="1" applyBorder="1" applyAlignment="1">
      <alignment horizontal="center" vertical="center" wrapText="1"/>
    </xf>
    <xf numFmtId="3" fontId="35" fillId="3" borderId="60" xfId="2" applyNumberFormat="1" applyFont="1" applyFill="1" applyBorder="1" applyAlignment="1">
      <alignment horizontal="center" vertical="center" wrapText="1"/>
    </xf>
    <xf numFmtId="3" fontId="54" fillId="3" borderId="60" xfId="2" applyNumberFormat="1" applyFont="1" applyFill="1" applyBorder="1" applyAlignment="1">
      <alignment horizontal="center" vertical="center" wrapText="1"/>
    </xf>
    <xf numFmtId="3" fontId="35" fillId="3" borderId="61" xfId="3" applyNumberFormat="1" applyFont="1" applyFill="1" applyBorder="1" applyAlignment="1">
      <alignment horizontal="center" vertical="center" wrapText="1"/>
    </xf>
    <xf numFmtId="3" fontId="54" fillId="3" borderId="39" xfId="2" applyNumberFormat="1" applyFont="1" applyFill="1" applyBorder="1" applyAlignment="1">
      <alignment horizontal="center" vertical="center" wrapText="1"/>
    </xf>
    <xf numFmtId="3" fontId="35" fillId="3" borderId="70" xfId="2" applyNumberFormat="1" applyFont="1" applyFill="1" applyBorder="1" applyAlignment="1">
      <alignment horizontal="center" vertical="center" wrapText="1"/>
    </xf>
    <xf numFmtId="3" fontId="54" fillId="3" borderId="70" xfId="2" applyNumberFormat="1" applyFont="1" applyFill="1" applyBorder="1" applyAlignment="1">
      <alignment horizontal="center" vertical="center" wrapText="1"/>
    </xf>
    <xf numFmtId="3" fontId="35" fillId="3" borderId="71" xfId="3" applyNumberFormat="1" applyFont="1" applyFill="1" applyBorder="1" applyAlignment="1">
      <alignment horizontal="center" vertical="center" wrapText="1"/>
    </xf>
    <xf numFmtId="3" fontId="35" fillId="3" borderId="3" xfId="2" applyNumberFormat="1" applyFont="1" applyFill="1" applyBorder="1" applyAlignment="1">
      <alignment horizontal="center" vertical="center" wrapText="1"/>
    </xf>
    <xf numFmtId="3" fontId="54" fillId="3" borderId="3" xfId="2" applyNumberFormat="1" applyFont="1" applyFill="1" applyBorder="1" applyAlignment="1">
      <alignment horizontal="center" vertical="center" wrapText="1"/>
    </xf>
    <xf numFmtId="3" fontId="35" fillId="3" borderId="7" xfId="2" applyNumberFormat="1" applyFont="1" applyFill="1" applyBorder="1" applyAlignment="1">
      <alignment horizontal="center" vertical="center" wrapText="1"/>
    </xf>
    <xf numFmtId="3" fontId="35" fillId="3" borderId="61" xfId="2" applyNumberFormat="1" applyFont="1" applyFill="1" applyBorder="1" applyAlignment="1">
      <alignment horizontal="center" vertical="center" wrapText="1"/>
    </xf>
    <xf numFmtId="3" fontId="35" fillId="3" borderId="64" xfId="2" applyNumberFormat="1" applyFont="1" applyFill="1" applyBorder="1" applyAlignment="1">
      <alignment horizontal="center" vertical="center" wrapText="1"/>
    </xf>
    <xf numFmtId="3" fontId="54" fillId="3" borderId="64" xfId="2" applyNumberFormat="1" applyFont="1" applyFill="1" applyBorder="1" applyAlignment="1">
      <alignment horizontal="center" vertical="center" wrapText="1"/>
    </xf>
    <xf numFmtId="3" fontId="35" fillId="3" borderId="65" xfId="2" applyNumberFormat="1" applyFont="1" applyFill="1" applyBorder="1" applyAlignment="1">
      <alignment horizontal="center" vertical="center" wrapText="1"/>
    </xf>
    <xf numFmtId="3" fontId="35" fillId="0" borderId="3" xfId="2" applyNumberFormat="1" applyFont="1" applyBorder="1" applyAlignment="1">
      <alignment horizontal="center" vertical="center" wrapText="1"/>
    </xf>
    <xf numFmtId="3" fontId="35" fillId="0" borderId="4" xfId="2" applyNumberFormat="1" applyFont="1" applyBorder="1" applyAlignment="1">
      <alignment horizontal="center" vertical="center" wrapText="1"/>
    </xf>
    <xf numFmtId="1" fontId="4" fillId="8" borderId="15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4" fillId="0" borderId="6" xfId="2" applyFont="1" applyBorder="1" applyAlignment="1">
      <alignment horizontal="left" vertical="center" wrapText="1"/>
    </xf>
    <xf numFmtId="0" fontId="54" fillId="0" borderId="40" xfId="2" applyFont="1" applyBorder="1" applyAlignment="1">
      <alignment horizontal="left" vertical="center" wrapText="1"/>
    </xf>
    <xf numFmtId="0" fontId="54" fillId="0" borderId="40" xfId="2" applyFont="1" applyFill="1" applyBorder="1" applyAlignment="1">
      <alignment horizontal="left" vertical="center" wrapText="1"/>
    </xf>
    <xf numFmtId="0" fontId="54" fillId="0" borderId="46" xfId="2" applyFont="1" applyBorder="1" applyAlignment="1">
      <alignment horizontal="left" vertical="center" wrapText="1"/>
    </xf>
    <xf numFmtId="0" fontId="54" fillId="0" borderId="6" xfId="2" applyFont="1" applyFill="1" applyBorder="1" applyAlignment="1">
      <alignment horizontal="left" vertical="center" wrapText="1"/>
    </xf>
    <xf numFmtId="0" fontId="54" fillId="0" borderId="42" xfId="2" applyFont="1" applyFill="1" applyBorder="1" applyAlignment="1">
      <alignment horizontal="left" vertical="center" wrapText="1"/>
    </xf>
    <xf numFmtId="0" fontId="39" fillId="0" borderId="40" xfId="2" applyFont="1" applyBorder="1" applyAlignment="1">
      <alignment horizontal="left" vertical="center" wrapText="1"/>
    </xf>
    <xf numFmtId="0" fontId="54" fillId="0" borderId="40" xfId="0" applyFont="1" applyBorder="1" applyAlignment="1">
      <alignment horizontal="left" vertical="center" wrapText="1"/>
    </xf>
    <xf numFmtId="0" fontId="54" fillId="0" borderId="46" xfId="0" applyFont="1" applyBorder="1" applyAlignment="1">
      <alignment horizontal="left" vertical="center" wrapText="1"/>
    </xf>
    <xf numFmtId="0" fontId="55" fillId="0" borderId="0" xfId="0" applyFont="1" applyFill="1" applyAlignment="1">
      <alignment horizontal="center" vertical="center" wrapText="1"/>
    </xf>
    <xf numFmtId="0" fontId="55" fillId="0" borderId="3" xfId="0" applyFont="1" applyFill="1" applyBorder="1" applyAlignment="1">
      <alignment horizontal="left" vertical="center" wrapText="1"/>
    </xf>
    <xf numFmtId="0" fontId="55" fillId="0" borderId="39" xfId="0" applyFont="1" applyFill="1" applyBorder="1" applyAlignment="1">
      <alignment horizontal="left" vertical="center" wrapText="1"/>
    </xf>
    <xf numFmtId="0" fontId="54" fillId="0" borderId="6" xfId="0" applyFont="1" applyFill="1" applyBorder="1" applyAlignment="1">
      <alignment horizontal="left" vertical="center" wrapText="1"/>
    </xf>
    <xf numFmtId="0" fontId="54" fillId="0" borderId="40" xfId="0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/>
    </xf>
    <xf numFmtId="0" fontId="39" fillId="0" borderId="40" xfId="0" applyFont="1" applyFill="1" applyBorder="1" applyAlignment="1">
      <alignment horizontal="left" vertical="center" wrapText="1"/>
    </xf>
    <xf numFmtId="0" fontId="54" fillId="0" borderId="5" xfId="2" applyFont="1" applyFill="1" applyBorder="1" applyAlignment="1">
      <alignment wrapText="1"/>
    </xf>
    <xf numFmtId="3" fontId="35" fillId="3" borderId="39" xfId="2" applyNumberFormat="1" applyFont="1" applyFill="1" applyBorder="1" applyAlignment="1">
      <alignment horizontal="center" vertical="center" wrapText="1"/>
    </xf>
    <xf numFmtId="3" fontId="35" fillId="3" borderId="45" xfId="2" applyNumberFormat="1" applyFont="1" applyFill="1" applyBorder="1" applyAlignment="1">
      <alignment horizontal="center" vertical="center" wrapText="1"/>
    </xf>
    <xf numFmtId="3" fontId="54" fillId="3" borderId="26" xfId="2" applyNumberFormat="1" applyFont="1" applyFill="1" applyBorder="1" applyAlignment="1">
      <alignment horizontal="center" vertical="center" wrapText="1"/>
    </xf>
    <xf numFmtId="3" fontId="35" fillId="3" borderId="41" xfId="2" applyNumberFormat="1" applyFont="1" applyFill="1" applyBorder="1" applyAlignment="1">
      <alignment horizontal="center" vertical="center" wrapText="1"/>
    </xf>
    <xf numFmtId="3" fontId="35" fillId="3" borderId="43" xfId="2" applyNumberFormat="1" applyFont="1" applyFill="1" applyBorder="1" applyAlignment="1">
      <alignment horizontal="center" vertical="center" wrapText="1"/>
    </xf>
    <xf numFmtId="3" fontId="35" fillId="3" borderId="44" xfId="2" applyNumberFormat="1" applyFont="1" applyFill="1" applyBorder="1" applyAlignment="1">
      <alignment horizontal="center" vertical="center" wrapText="1"/>
    </xf>
    <xf numFmtId="3" fontId="54" fillId="0" borderId="3" xfId="2" applyNumberFormat="1" applyFont="1" applyFill="1" applyBorder="1" applyAlignment="1">
      <alignment horizontal="center" vertical="center"/>
    </xf>
    <xf numFmtId="3" fontId="54" fillId="0" borderId="4" xfId="2" applyNumberFormat="1" applyFont="1" applyFill="1" applyBorder="1" applyAlignment="1">
      <alignment horizontal="center" vertical="center"/>
    </xf>
    <xf numFmtId="3" fontId="54" fillId="3" borderId="45" xfId="2" applyNumberFormat="1" applyFont="1" applyFill="1" applyBorder="1" applyAlignment="1">
      <alignment horizontal="center" vertical="center" wrapText="1"/>
    </xf>
    <xf numFmtId="3" fontId="54" fillId="3" borderId="43" xfId="2" applyNumberFormat="1" applyFont="1" applyFill="1" applyBorder="1" applyAlignment="1">
      <alignment horizontal="center" vertical="center" wrapText="1"/>
    </xf>
    <xf numFmtId="3" fontId="54" fillId="3" borderId="44" xfId="3" applyNumberFormat="1" applyFont="1" applyFill="1" applyBorder="1" applyAlignment="1">
      <alignment horizontal="center" vertical="center" wrapText="1"/>
    </xf>
    <xf numFmtId="3" fontId="54" fillId="0" borderId="3" xfId="2" applyNumberFormat="1" applyFont="1" applyFill="1" applyBorder="1" applyAlignment="1">
      <alignment horizontal="center" vertical="center" wrapText="1"/>
    </xf>
    <xf numFmtId="3" fontId="54" fillId="0" borderId="4" xfId="2" applyNumberFormat="1" applyFont="1" applyFill="1" applyBorder="1" applyAlignment="1">
      <alignment horizontal="center" vertical="center" wrapText="1"/>
    </xf>
    <xf numFmtId="0" fontId="54" fillId="0" borderId="40" xfId="2" applyFont="1" applyBorder="1" applyAlignment="1">
      <alignment vertical="center" wrapText="1"/>
    </xf>
    <xf numFmtId="0" fontId="54" fillId="0" borderId="40" xfId="2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 wrapText="1"/>
    </xf>
    <xf numFmtId="0" fontId="56" fillId="0" borderId="40" xfId="0" applyFont="1" applyFill="1" applyBorder="1" applyAlignment="1">
      <alignment vertical="center" wrapText="1"/>
    </xf>
    <xf numFmtId="0" fontId="39" fillId="0" borderId="40" xfId="2" applyFont="1" applyBorder="1" applyAlignment="1">
      <alignment vertical="center" wrapText="1"/>
    </xf>
    <xf numFmtId="0" fontId="54" fillId="0" borderId="40" xfId="0" applyFont="1" applyBorder="1" applyAlignment="1">
      <alignment vertical="center" wrapText="1"/>
    </xf>
    <xf numFmtId="0" fontId="54" fillId="0" borderId="46" xfId="0" applyFont="1" applyBorder="1" applyAlignment="1">
      <alignment vertical="center" wrapText="1"/>
    </xf>
    <xf numFmtId="0" fontId="54" fillId="0" borderId="46" xfId="2" applyFont="1" applyBorder="1" applyAlignment="1">
      <alignment vertical="center" wrapText="1"/>
    </xf>
    <xf numFmtId="0" fontId="36" fillId="3" borderId="0" xfId="0" applyFont="1" applyFill="1" applyAlignment="1">
      <alignment vertical="center" wrapText="1"/>
    </xf>
    <xf numFmtId="0" fontId="55" fillId="3" borderId="0" xfId="0" applyFont="1" applyFill="1" applyAlignment="1">
      <alignment vertical="center" wrapText="1"/>
    </xf>
    <xf numFmtId="0" fontId="54" fillId="3" borderId="0" xfId="0" applyFont="1" applyFill="1" applyAlignment="1">
      <alignment vertical="center" wrapText="1"/>
    </xf>
    <xf numFmtId="0" fontId="36" fillId="0" borderId="0" xfId="0" applyFont="1" applyFill="1" applyAlignment="1">
      <alignment vertical="center"/>
    </xf>
    <xf numFmtId="0" fontId="54" fillId="0" borderId="0" xfId="0" applyFont="1" applyFill="1" applyAlignment="1">
      <alignment vertical="center"/>
    </xf>
    <xf numFmtId="0" fontId="55" fillId="0" borderId="3" xfId="0" applyFont="1" applyFill="1" applyBorder="1" applyAlignment="1">
      <alignment vertical="center"/>
    </xf>
    <xf numFmtId="0" fontId="55" fillId="0" borderId="39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6" fillId="8" borderId="27" xfId="2" applyFont="1" applyFill="1" applyBorder="1" applyAlignment="1">
      <alignment horizontal="center" vertical="center" wrapText="1"/>
    </xf>
    <xf numFmtId="2" fontId="16" fillId="8" borderId="12" xfId="2" applyNumberFormat="1" applyFont="1" applyFill="1" applyBorder="1" applyAlignment="1">
      <alignment horizontal="center" vertical="center" wrapText="1"/>
    </xf>
    <xf numFmtId="2" fontId="16" fillId="8" borderId="44" xfId="2" applyNumberFormat="1" applyFont="1" applyFill="1" applyBorder="1" applyAlignment="1">
      <alignment horizontal="center" vertical="center" wrapText="1"/>
    </xf>
    <xf numFmtId="0" fontId="16" fillId="7" borderId="8" xfId="2" applyFont="1" applyFill="1" applyBorder="1" applyAlignment="1">
      <alignment horizontal="left" vertical="center" wrapText="1"/>
    </xf>
    <xf numFmtId="2" fontId="16" fillId="9" borderId="11" xfId="2" applyNumberFormat="1" applyFont="1" applyFill="1" applyBorder="1" applyAlignment="1">
      <alignment horizontal="center" vertical="center" wrapText="1"/>
    </xf>
    <xf numFmtId="1" fontId="16" fillId="9" borderId="12" xfId="2" applyNumberFormat="1" applyFont="1" applyFill="1" applyBorder="1" applyAlignment="1">
      <alignment horizontal="center" vertical="center" wrapText="1"/>
    </xf>
    <xf numFmtId="2" fontId="16" fillId="9" borderId="28" xfId="2" applyNumberFormat="1" applyFont="1" applyFill="1" applyBorder="1" applyAlignment="1">
      <alignment horizontal="center" vertical="center" wrapText="1"/>
    </xf>
    <xf numFmtId="2" fontId="16" fillId="9" borderId="12" xfId="2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16" fillId="8" borderId="24" xfId="2" applyFont="1" applyFill="1" applyBorder="1" applyAlignment="1">
      <alignment horizontal="center" vertical="center"/>
    </xf>
    <xf numFmtId="2" fontId="16" fillId="8" borderId="14" xfId="2" applyNumberFormat="1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16" fillId="7" borderId="5" xfId="2" applyFont="1" applyFill="1" applyBorder="1" applyAlignment="1">
      <alignment horizontal="left" vertical="center" wrapText="1"/>
    </xf>
    <xf numFmtId="1" fontId="57" fillId="9" borderId="12" xfId="2" applyNumberFormat="1" applyFont="1" applyFill="1" applyBorder="1" applyAlignment="1">
      <alignment horizontal="center" vertical="center" wrapText="1"/>
    </xf>
    <xf numFmtId="0" fontId="19" fillId="0" borderId="46" xfId="0" applyFont="1" applyBorder="1"/>
    <xf numFmtId="0" fontId="19" fillId="0" borderId="46" xfId="2" applyFont="1" applyBorder="1"/>
    <xf numFmtId="0" fontId="19" fillId="3" borderId="26" xfId="2" applyNumberFormat="1" applyFont="1" applyFill="1" applyBorder="1" applyAlignment="1">
      <alignment horizontal="center" vertical="center"/>
    </xf>
    <xf numFmtId="0" fontId="19" fillId="0" borderId="6" xfId="2" applyFont="1" applyFill="1" applyBorder="1"/>
    <xf numFmtId="0" fontId="19" fillId="0" borderId="42" xfId="2" applyFont="1" applyFill="1" applyBorder="1"/>
    <xf numFmtId="0" fontId="19" fillId="0" borderId="5" xfId="2" applyFont="1" applyFill="1" applyBorder="1" applyAlignment="1">
      <alignment wrapText="1"/>
    </xf>
    <xf numFmtId="1" fontId="4" fillId="3" borderId="7" xfId="3" applyNumberFormat="1" applyFont="1" applyFill="1" applyBorder="1" applyAlignment="1">
      <alignment horizontal="center" vertical="center"/>
    </xf>
    <xf numFmtId="0" fontId="60" fillId="0" borderId="0" xfId="0" applyFont="1"/>
    <xf numFmtId="0" fontId="19" fillId="0" borderId="6" xfId="0" applyFont="1" applyFill="1" applyBorder="1"/>
    <xf numFmtId="0" fontId="19" fillId="0" borderId="40" xfId="0" applyFont="1" applyFill="1" applyBorder="1"/>
    <xf numFmtId="0" fontId="60" fillId="0" borderId="0" xfId="0" applyFont="1" applyFill="1"/>
    <xf numFmtId="0" fontId="28" fillId="0" borderId="40" xfId="0" applyFont="1" applyFill="1" applyBorder="1" applyAlignment="1">
      <alignment horizontal="left"/>
    </xf>
    <xf numFmtId="0" fontId="60" fillId="0" borderId="0" xfId="0" applyFont="1" applyFill="1" applyAlignment="1">
      <alignment vertical="top"/>
    </xf>
    <xf numFmtId="0" fontId="60" fillId="0" borderId="0" xfId="0" applyFont="1" applyAlignment="1">
      <alignment vertical="top"/>
    </xf>
    <xf numFmtId="0" fontId="60" fillId="0" borderId="3" xfId="0" applyFont="1" applyFill="1" applyBorder="1"/>
    <xf numFmtId="0" fontId="60" fillId="0" borderId="39" xfId="0" applyFont="1" applyFill="1" applyBorder="1"/>
    <xf numFmtId="3" fontId="4" fillId="3" borderId="3" xfId="2" applyNumberFormat="1" applyFont="1" applyFill="1" applyBorder="1" applyAlignment="1">
      <alignment horizontal="center" vertical="center"/>
    </xf>
    <xf numFmtId="3" fontId="19" fillId="3" borderId="3" xfId="2" applyNumberFormat="1" applyFont="1" applyFill="1" applyBorder="1" applyAlignment="1">
      <alignment horizontal="center" vertical="center"/>
    </xf>
    <xf numFmtId="3" fontId="4" fillId="3" borderId="7" xfId="3" applyNumberFormat="1" applyFont="1" applyFill="1" applyBorder="1" applyAlignment="1">
      <alignment horizontal="center" vertical="center"/>
    </xf>
    <xf numFmtId="3" fontId="4" fillId="3" borderId="39" xfId="2" applyNumberFormat="1" applyFont="1" applyFill="1" applyBorder="1" applyAlignment="1">
      <alignment horizontal="center" vertical="center"/>
    </xf>
    <xf numFmtId="3" fontId="19" fillId="3" borderId="39" xfId="2" applyNumberFormat="1" applyFont="1" applyFill="1" applyBorder="1" applyAlignment="1">
      <alignment horizontal="center" vertical="center"/>
    </xf>
    <xf numFmtId="3" fontId="4" fillId="3" borderId="45" xfId="2" applyNumberFormat="1" applyFont="1" applyFill="1" applyBorder="1" applyAlignment="1">
      <alignment horizontal="center" vertical="center"/>
    </xf>
    <xf numFmtId="3" fontId="4" fillId="3" borderId="7" xfId="2" applyNumberFormat="1" applyFont="1" applyFill="1" applyBorder="1" applyAlignment="1">
      <alignment horizontal="center" vertical="center"/>
    </xf>
    <xf numFmtId="3" fontId="4" fillId="3" borderId="41" xfId="2" applyNumberFormat="1" applyFont="1" applyFill="1" applyBorder="1" applyAlignment="1">
      <alignment horizontal="center" vertical="center"/>
    </xf>
    <xf numFmtId="3" fontId="4" fillId="3" borderId="43" xfId="2" applyNumberFormat="1" applyFont="1" applyFill="1" applyBorder="1" applyAlignment="1">
      <alignment horizontal="center" vertical="center"/>
    </xf>
    <xf numFmtId="3" fontId="4" fillId="3" borderId="44" xfId="2" applyNumberFormat="1" applyFont="1" applyFill="1" applyBorder="1" applyAlignment="1">
      <alignment horizontal="center" vertical="center"/>
    </xf>
    <xf numFmtId="3" fontId="4" fillId="0" borderId="3" xfId="2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0" fontId="58" fillId="6" borderId="10" xfId="0" applyFont="1" applyFill="1" applyBorder="1" applyAlignment="1">
      <alignment horizontal="center" vertical="center"/>
    </xf>
    <xf numFmtId="0" fontId="16" fillId="8" borderId="42" xfId="2" applyFont="1" applyFill="1" applyBorder="1" applyAlignment="1">
      <alignment horizontal="center" vertical="center" wrapText="1"/>
    </xf>
    <xf numFmtId="2" fontId="16" fillId="8" borderId="42" xfId="2" applyNumberFormat="1" applyFont="1" applyFill="1" applyBorder="1" applyAlignment="1">
      <alignment horizontal="center" vertical="center" wrapText="1"/>
    </xf>
    <xf numFmtId="1" fontId="16" fillId="8" borderId="43" xfId="2" applyNumberFormat="1" applyFont="1" applyFill="1" applyBorder="1" applyAlignment="1">
      <alignment horizontal="center" vertical="center" wrapText="1"/>
    </xf>
    <xf numFmtId="0" fontId="16" fillId="8" borderId="43" xfId="2" applyNumberFormat="1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" fontId="16" fillId="9" borderId="27" xfId="2" applyNumberFormat="1" applyFont="1" applyFill="1" applyBorder="1" applyAlignment="1">
      <alignment horizontal="center" vertical="center" wrapText="1"/>
    </xf>
    <xf numFmtId="0" fontId="51" fillId="0" borderId="0" xfId="0" applyFont="1"/>
    <xf numFmtId="3" fontId="35" fillId="3" borderId="3" xfId="2" applyNumberFormat="1" applyFont="1" applyFill="1" applyBorder="1" applyAlignment="1">
      <alignment horizontal="center" vertical="center"/>
    </xf>
    <xf numFmtId="3" fontId="54" fillId="3" borderId="3" xfId="2" applyNumberFormat="1" applyFont="1" applyFill="1" applyBorder="1" applyAlignment="1">
      <alignment horizontal="center" vertical="center"/>
    </xf>
    <xf numFmtId="3" fontId="35" fillId="3" borderId="7" xfId="3" applyNumberFormat="1" applyFont="1" applyFill="1" applyBorder="1" applyAlignment="1">
      <alignment horizontal="center" vertical="center"/>
    </xf>
    <xf numFmtId="3" fontId="35" fillId="3" borderId="6" xfId="2" applyNumberFormat="1" applyFont="1" applyFill="1" applyBorder="1" applyAlignment="1">
      <alignment horizontal="center" vertical="center"/>
    </xf>
    <xf numFmtId="3" fontId="48" fillId="3" borderId="3" xfId="0" applyNumberFormat="1" applyFont="1" applyFill="1" applyBorder="1" applyAlignment="1">
      <alignment horizontal="center" vertical="center"/>
    </xf>
    <xf numFmtId="3" fontId="52" fillId="3" borderId="7" xfId="0" applyNumberFormat="1" applyFont="1" applyFill="1" applyBorder="1" applyAlignment="1">
      <alignment horizontal="center" vertical="center"/>
    </xf>
    <xf numFmtId="3" fontId="47" fillId="3" borderId="3" xfId="0" applyNumberFormat="1" applyFont="1" applyFill="1" applyBorder="1" applyAlignment="1">
      <alignment horizontal="center" vertical="center"/>
    </xf>
    <xf numFmtId="3" fontId="35" fillId="3" borderId="39" xfId="2" applyNumberFormat="1" applyFont="1" applyFill="1" applyBorder="1" applyAlignment="1">
      <alignment horizontal="center" vertical="center"/>
    </xf>
    <xf numFmtId="3" fontId="54" fillId="3" borderId="39" xfId="2" applyNumberFormat="1" applyFont="1" applyFill="1" applyBorder="1" applyAlignment="1">
      <alignment horizontal="center" vertical="center"/>
    </xf>
    <xf numFmtId="3" fontId="35" fillId="3" borderId="43" xfId="2" applyNumberFormat="1" applyFont="1" applyFill="1" applyBorder="1" applyAlignment="1">
      <alignment horizontal="center" vertical="center"/>
    </xf>
    <xf numFmtId="3" fontId="54" fillId="3" borderId="43" xfId="2" applyNumberFormat="1" applyFont="1" applyFill="1" applyBorder="1" applyAlignment="1">
      <alignment horizontal="center" vertical="center"/>
    </xf>
    <xf numFmtId="3" fontId="35" fillId="3" borderId="42" xfId="2" applyNumberFormat="1" applyFont="1" applyFill="1" applyBorder="1" applyAlignment="1">
      <alignment horizontal="center" vertical="center"/>
    </xf>
    <xf numFmtId="3" fontId="35" fillId="3" borderId="60" xfId="2" applyNumberFormat="1" applyFont="1" applyFill="1" applyBorder="1" applyAlignment="1">
      <alignment horizontal="center" vertical="center"/>
    </xf>
    <xf numFmtId="3" fontId="54" fillId="3" borderId="60" xfId="2" applyNumberFormat="1" applyFont="1" applyFill="1" applyBorder="1" applyAlignment="1">
      <alignment horizontal="center" vertical="center"/>
    </xf>
    <xf numFmtId="3" fontId="35" fillId="3" borderId="59" xfId="2" applyNumberFormat="1" applyFont="1" applyFill="1" applyBorder="1" applyAlignment="1">
      <alignment horizontal="center" vertical="center"/>
    </xf>
    <xf numFmtId="3" fontId="47" fillId="3" borderId="60" xfId="0" applyNumberFormat="1" applyFont="1" applyFill="1" applyBorder="1" applyAlignment="1">
      <alignment horizontal="center" vertical="center"/>
    </xf>
    <xf numFmtId="3" fontId="35" fillId="3" borderId="64" xfId="2" applyNumberFormat="1" applyFont="1" applyFill="1" applyBorder="1" applyAlignment="1">
      <alignment horizontal="center" vertical="center"/>
    </xf>
    <xf numFmtId="3" fontId="54" fillId="3" borderId="64" xfId="2" applyNumberFormat="1" applyFont="1" applyFill="1" applyBorder="1" applyAlignment="1">
      <alignment horizontal="center" vertical="center"/>
    </xf>
    <xf numFmtId="3" fontId="35" fillId="3" borderId="31" xfId="3" applyNumberFormat="1" applyFont="1" applyFill="1" applyBorder="1" applyAlignment="1">
      <alignment horizontal="center" vertical="center"/>
    </xf>
    <xf numFmtId="3" fontId="47" fillId="3" borderId="64" xfId="0" applyNumberFormat="1" applyFont="1" applyFill="1" applyBorder="1" applyAlignment="1">
      <alignment horizontal="center" vertical="center"/>
    </xf>
    <xf numFmtId="3" fontId="35" fillId="0" borderId="3" xfId="2" applyNumberFormat="1" applyFont="1" applyBorder="1" applyAlignment="1">
      <alignment horizontal="center" vertical="center"/>
    </xf>
    <xf numFmtId="3" fontId="35" fillId="0" borderId="4" xfId="2" applyNumberFormat="1" applyFont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54" fillId="0" borderId="6" xfId="2" applyFont="1" applyBorder="1" applyAlignment="1">
      <alignment vertical="center"/>
    </xf>
    <xf numFmtId="0" fontId="51" fillId="0" borderId="0" xfId="0" applyFont="1" applyAlignment="1">
      <alignment vertical="center"/>
    </xf>
    <xf numFmtId="0" fontId="54" fillId="0" borderId="40" xfId="2" applyFont="1" applyBorder="1" applyAlignment="1">
      <alignment vertical="center"/>
    </xf>
    <xf numFmtId="0" fontId="54" fillId="0" borderId="40" xfId="2" applyFont="1" applyFill="1" applyBorder="1" applyAlignment="1">
      <alignment vertical="center"/>
    </xf>
    <xf numFmtId="0" fontId="47" fillId="0" borderId="40" xfId="0" applyFont="1" applyFill="1" applyBorder="1" applyAlignment="1">
      <alignment vertical="center"/>
    </xf>
    <xf numFmtId="0" fontId="47" fillId="0" borderId="6" xfId="0" applyFont="1" applyFill="1" applyBorder="1" applyAlignment="1">
      <alignment vertical="center"/>
    </xf>
    <xf numFmtId="0" fontId="54" fillId="0" borderId="40" xfId="0" applyFont="1" applyBorder="1" applyAlignment="1">
      <alignment vertical="center"/>
    </xf>
    <xf numFmtId="0" fontId="54" fillId="0" borderId="42" xfId="0" applyFont="1" applyBorder="1" applyAlignment="1">
      <alignment vertical="center"/>
    </xf>
    <xf numFmtId="0" fontId="54" fillId="0" borderId="59" xfId="2" applyFont="1" applyBorder="1" applyAlignment="1">
      <alignment vertical="center"/>
    </xf>
    <xf numFmtId="0" fontId="54" fillId="0" borderId="59" xfId="2" applyFont="1" applyFill="1" applyBorder="1" applyAlignment="1">
      <alignment vertical="center"/>
    </xf>
    <xf numFmtId="0" fontId="54" fillId="0" borderId="42" xfId="2" applyFont="1" applyBorder="1" applyAlignment="1">
      <alignment vertical="center"/>
    </xf>
    <xf numFmtId="0" fontId="51" fillId="0" borderId="3" xfId="0" applyFont="1" applyBorder="1" applyAlignment="1">
      <alignment vertical="center"/>
    </xf>
    <xf numFmtId="0" fontId="51" fillId="0" borderId="39" xfId="0" applyFont="1" applyBorder="1" applyAlignment="1">
      <alignment vertical="center"/>
    </xf>
    <xf numFmtId="2" fontId="16" fillId="8" borderId="43" xfId="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9" borderId="12" xfId="2" applyNumberFormat="1" applyFont="1" applyFill="1" applyBorder="1" applyAlignment="1">
      <alignment horizontal="center" vertical="center" wrapText="1"/>
    </xf>
    <xf numFmtId="0" fontId="16" fillId="5" borderId="51" xfId="2" applyFont="1" applyFill="1" applyBorder="1" applyAlignment="1">
      <alignment vertical="center" wrapText="1"/>
    </xf>
    <xf numFmtId="0" fontId="54" fillId="0" borderId="62" xfId="2" applyFont="1" applyBorder="1"/>
    <xf numFmtId="0" fontId="54" fillId="0" borderId="62" xfId="2" applyFont="1" applyFill="1" applyBorder="1"/>
    <xf numFmtId="0" fontId="47" fillId="0" borderId="29" xfId="0" applyFont="1" applyFill="1" applyBorder="1"/>
    <xf numFmtId="0" fontId="47" fillId="0" borderId="62" xfId="0" applyFont="1" applyFill="1" applyBorder="1"/>
    <xf numFmtId="0" fontId="39" fillId="0" borderId="62" xfId="2" applyFont="1" applyBorder="1"/>
    <xf numFmtId="0" fontId="49" fillId="0" borderId="62" xfId="0" applyFont="1" applyFill="1" applyBorder="1"/>
    <xf numFmtId="0" fontId="39" fillId="0" borderId="49" xfId="2" applyFont="1" applyFill="1" applyBorder="1" applyAlignment="1">
      <alignment wrapText="1"/>
    </xf>
    <xf numFmtId="0" fontId="54" fillId="0" borderId="62" xfId="0" applyFont="1" applyBorder="1"/>
    <xf numFmtId="0" fontId="54" fillId="0" borderId="67" xfId="0" applyFont="1" applyBorder="1"/>
    <xf numFmtId="0" fontId="54" fillId="0" borderId="29" xfId="2" applyFont="1" applyBorder="1"/>
    <xf numFmtId="0" fontId="54" fillId="0" borderId="67" xfId="2" applyFont="1" applyBorder="1"/>
    <xf numFmtId="0" fontId="54" fillId="0" borderId="29" xfId="2" applyFont="1" applyFill="1" applyBorder="1"/>
    <xf numFmtId="0" fontId="54" fillId="0" borderId="63" xfId="2" applyFont="1" applyFill="1" applyBorder="1"/>
    <xf numFmtId="0" fontId="51" fillId="0" borderId="6" xfId="0" applyFont="1" applyBorder="1"/>
    <xf numFmtId="0" fontId="51" fillId="0" borderId="42" xfId="0" applyFont="1" applyBorder="1"/>
    <xf numFmtId="3" fontId="54" fillId="3" borderId="9" xfId="2" applyNumberFormat="1" applyFont="1" applyFill="1" applyBorder="1" applyAlignment="1">
      <alignment horizontal="center" vertical="center"/>
    </xf>
    <xf numFmtId="3" fontId="47" fillId="3" borderId="15" xfId="0" applyNumberFormat="1" applyFont="1" applyFill="1" applyBorder="1" applyAlignment="1">
      <alignment horizontal="center" vertical="center"/>
    </xf>
    <xf numFmtId="3" fontId="48" fillId="3" borderId="15" xfId="0" applyNumberFormat="1" applyFont="1" applyFill="1" applyBorder="1" applyAlignment="1">
      <alignment horizontal="center" vertical="center"/>
    </xf>
    <xf numFmtId="3" fontId="52" fillId="3" borderId="10" xfId="0" applyNumberFormat="1" applyFont="1" applyFill="1" applyBorder="1" applyAlignment="1">
      <alignment horizontal="center" vertical="center"/>
    </xf>
    <xf numFmtId="3" fontId="48" fillId="3" borderId="60" xfId="0" applyNumberFormat="1" applyFont="1" applyFill="1" applyBorder="1" applyAlignment="1">
      <alignment horizontal="center" vertical="center"/>
    </xf>
    <xf numFmtId="3" fontId="52" fillId="3" borderId="61" xfId="0" applyNumberFormat="1" applyFont="1" applyFill="1" applyBorder="1" applyAlignment="1">
      <alignment horizontal="center" vertical="center"/>
    </xf>
    <xf numFmtId="3" fontId="35" fillId="3" borderId="69" xfId="2" applyNumberFormat="1" applyFont="1" applyFill="1" applyBorder="1" applyAlignment="1">
      <alignment horizontal="center" vertical="center"/>
    </xf>
    <xf numFmtId="3" fontId="47" fillId="3" borderId="70" xfId="0" applyNumberFormat="1" applyFont="1" applyFill="1" applyBorder="1" applyAlignment="1">
      <alignment horizontal="center" vertical="center"/>
    </xf>
    <xf numFmtId="3" fontId="48" fillId="3" borderId="70" xfId="0" applyNumberFormat="1" applyFont="1" applyFill="1" applyBorder="1" applyAlignment="1">
      <alignment horizontal="center" vertical="center"/>
    </xf>
    <xf numFmtId="3" fontId="52" fillId="3" borderId="71" xfId="0" applyNumberFormat="1" applyFont="1" applyFill="1" applyBorder="1" applyAlignment="1">
      <alignment horizontal="center" vertical="center"/>
    </xf>
    <xf numFmtId="3" fontId="48" fillId="3" borderId="64" xfId="0" applyNumberFormat="1" applyFont="1" applyFill="1" applyBorder="1" applyAlignment="1">
      <alignment horizontal="center" vertical="center"/>
    </xf>
    <xf numFmtId="3" fontId="52" fillId="3" borderId="65" xfId="0" applyNumberFormat="1" applyFont="1" applyFill="1" applyBorder="1" applyAlignment="1">
      <alignment horizontal="center" vertical="center"/>
    </xf>
    <xf numFmtId="3" fontId="35" fillId="0" borderId="7" xfId="2" applyNumberFormat="1" applyFont="1" applyBorder="1" applyAlignment="1">
      <alignment horizontal="center" vertical="center"/>
    </xf>
    <xf numFmtId="3" fontId="35" fillId="0" borderId="44" xfId="2" applyNumberFormat="1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2" fontId="61" fillId="0" borderId="0" xfId="2" applyNumberFormat="1" applyFont="1" applyFill="1" applyBorder="1" applyAlignment="1">
      <alignment horizontal="center" vertical="center" wrapText="1"/>
    </xf>
    <xf numFmtId="0" fontId="61" fillId="5" borderId="51" xfId="2" applyFont="1" applyFill="1" applyBorder="1" applyAlignment="1">
      <alignment vertical="center" wrapText="1"/>
    </xf>
    <xf numFmtId="1" fontId="35" fillId="0" borderId="0" xfId="3" applyNumberFormat="1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8" borderId="9" xfId="2" applyFont="1" applyFill="1" applyBorder="1" applyAlignment="1">
      <alignment horizontal="center" vertical="center" wrapText="1"/>
    </xf>
    <xf numFmtId="1" fontId="61" fillId="8" borderId="15" xfId="2" applyNumberFormat="1" applyFont="1" applyFill="1" applyBorder="1" applyAlignment="1">
      <alignment horizontal="center" vertical="center"/>
    </xf>
    <xf numFmtId="1" fontId="61" fillId="6" borderId="10" xfId="2" applyNumberFormat="1" applyFont="1" applyFill="1" applyBorder="1" applyAlignment="1">
      <alignment horizontal="center" vertical="center"/>
    </xf>
    <xf numFmtId="1" fontId="61" fillId="0" borderId="0" xfId="2" applyNumberFormat="1" applyFont="1" applyFill="1" applyBorder="1" applyAlignment="1">
      <alignment horizontal="center" vertical="center"/>
    </xf>
    <xf numFmtId="1" fontId="61" fillId="2" borderId="30" xfId="2" applyNumberFormat="1" applyFont="1" applyFill="1" applyBorder="1" applyAlignment="1">
      <alignment horizontal="center" vertical="center"/>
    </xf>
    <xf numFmtId="1" fontId="61" fillId="2" borderId="13" xfId="2" applyNumberFormat="1" applyFont="1" applyFill="1" applyBorder="1" applyAlignment="1">
      <alignment horizontal="center" vertical="center"/>
    </xf>
    <xf numFmtId="1" fontId="61" fillId="2" borderId="31" xfId="2" applyNumberFormat="1" applyFont="1" applyFill="1" applyBorder="1" applyAlignment="1">
      <alignment horizontal="center" vertical="center"/>
    </xf>
    <xf numFmtId="0" fontId="61" fillId="7" borderId="8" xfId="2" applyFont="1" applyFill="1" applyBorder="1" applyAlignment="1">
      <alignment horizontal="left" vertical="center" wrapText="1"/>
    </xf>
    <xf numFmtId="1" fontId="61" fillId="9" borderId="23" xfId="2" applyNumberFormat="1" applyFont="1" applyFill="1" applyBorder="1" applyAlignment="1">
      <alignment horizontal="center" vertical="center" wrapText="1"/>
    </xf>
    <xf numFmtId="2" fontId="61" fillId="9" borderId="8" xfId="2" applyNumberFormat="1" applyFont="1" applyFill="1" applyBorder="1" applyAlignment="1">
      <alignment horizontal="center" vertical="center" wrapText="1"/>
    </xf>
    <xf numFmtId="0" fontId="54" fillId="0" borderId="46" xfId="0" applyFont="1" applyBorder="1" applyAlignment="1">
      <alignment vertical="center"/>
    </xf>
    <xf numFmtId="3" fontId="54" fillId="3" borderId="45" xfId="2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/>
    </xf>
    <xf numFmtId="0" fontId="12" fillId="0" borderId="0" xfId="0" applyFont="1"/>
    <xf numFmtId="0" fontId="16" fillId="8" borderId="9" xfId="2" applyFont="1" applyFill="1" applyBorder="1" applyAlignment="1">
      <alignment horizontal="center" vertical="center"/>
    </xf>
    <xf numFmtId="0" fontId="16" fillId="8" borderId="72" xfId="2" applyFont="1" applyFill="1" applyBorder="1" applyAlignment="1">
      <alignment horizontal="center" vertical="center" wrapText="1"/>
    </xf>
    <xf numFmtId="2" fontId="16" fillId="8" borderId="72" xfId="2" applyNumberFormat="1" applyFont="1" applyFill="1" applyBorder="1" applyAlignment="1">
      <alignment horizontal="center" vertical="center" wrapText="1"/>
    </xf>
    <xf numFmtId="2" fontId="16" fillId="8" borderId="74" xfId="2" applyNumberFormat="1" applyFont="1" applyFill="1" applyBorder="1" applyAlignment="1">
      <alignment horizontal="center" vertical="center" wrapText="1"/>
    </xf>
    <xf numFmtId="0" fontId="25" fillId="8" borderId="27" xfId="2" applyFont="1" applyFill="1" applyBorder="1" applyAlignment="1">
      <alignment horizontal="left" vertical="center"/>
    </xf>
    <xf numFmtId="2" fontId="13" fillId="8" borderId="12" xfId="2" applyNumberFormat="1" applyFont="1" applyFill="1" applyBorder="1" applyAlignment="1">
      <alignment vertical="center" wrapText="1"/>
    </xf>
    <xf numFmtId="1" fontId="7" fillId="8" borderId="12" xfId="2" applyNumberFormat="1" applyFont="1" applyFill="1" applyBorder="1" applyAlignment="1">
      <alignment horizontal="center" vertical="center"/>
    </xf>
    <xf numFmtId="1" fontId="7" fillId="8" borderId="28" xfId="2" applyNumberFormat="1" applyFont="1" applyFill="1" applyBorder="1" applyAlignment="1">
      <alignment horizontal="center" vertical="center" wrapText="1"/>
    </xf>
    <xf numFmtId="0" fontId="16" fillId="5" borderId="63" xfId="2" applyFont="1" applyFill="1" applyBorder="1" applyAlignment="1">
      <alignment vertical="center" wrapText="1"/>
    </xf>
    <xf numFmtId="1" fontId="16" fillId="7" borderId="30" xfId="2" applyNumberFormat="1" applyFont="1" applyFill="1" applyBorder="1" applyAlignment="1">
      <alignment horizontal="center" vertical="center" wrapText="1"/>
    </xf>
    <xf numFmtId="1" fontId="16" fillId="7" borderId="13" xfId="2" applyNumberFormat="1" applyFont="1" applyFill="1" applyBorder="1" applyAlignment="1">
      <alignment horizontal="center" vertical="center" wrapText="1"/>
    </xf>
    <xf numFmtId="1" fontId="16" fillId="7" borderId="31" xfId="2" applyNumberFormat="1" applyFont="1" applyFill="1" applyBorder="1" applyAlignment="1">
      <alignment horizontal="center" vertical="center" wrapText="1"/>
    </xf>
    <xf numFmtId="0" fontId="22" fillId="0" borderId="0" xfId="0" applyFont="1"/>
    <xf numFmtId="0" fontId="3" fillId="0" borderId="75" xfId="2" applyFont="1" applyBorder="1"/>
    <xf numFmtId="0" fontId="4" fillId="3" borderId="3" xfId="2" applyFont="1" applyFill="1" applyBorder="1" applyAlignment="1">
      <alignment horizontal="center" vertical="center"/>
    </xf>
    <xf numFmtId="1" fontId="3" fillId="3" borderId="3" xfId="2" applyNumberFormat="1" applyFont="1" applyFill="1" applyBorder="1" applyAlignment="1">
      <alignment horizontal="center" vertical="center"/>
    </xf>
    <xf numFmtId="1" fontId="15" fillId="3" borderId="7" xfId="3" applyNumberFormat="1" applyFont="1" applyFill="1" applyBorder="1" applyAlignment="1">
      <alignment horizontal="center" vertical="center"/>
    </xf>
    <xf numFmtId="1" fontId="4" fillId="3" borderId="76" xfId="2" applyNumberFormat="1" applyFont="1" applyFill="1" applyBorder="1" applyAlignment="1">
      <alignment horizontal="center" vertical="center"/>
    </xf>
    <xf numFmtId="1" fontId="3" fillId="3" borderId="76" xfId="2" applyNumberFormat="1" applyFont="1" applyFill="1" applyBorder="1" applyAlignment="1">
      <alignment horizontal="center" vertical="center"/>
    </xf>
    <xf numFmtId="1" fontId="15" fillId="3" borderId="78" xfId="3" applyNumberFormat="1" applyFont="1" applyFill="1" applyBorder="1" applyAlignment="1">
      <alignment horizontal="center" vertical="center"/>
    </xf>
    <xf numFmtId="0" fontId="4" fillId="3" borderId="76" xfId="2" applyFont="1" applyFill="1" applyBorder="1" applyAlignment="1">
      <alignment horizontal="center" vertical="center"/>
    </xf>
    <xf numFmtId="0" fontId="3" fillId="3" borderId="76" xfId="2" applyFont="1" applyFill="1" applyBorder="1" applyAlignment="1">
      <alignment horizontal="center" vertical="center"/>
    </xf>
    <xf numFmtId="0" fontId="3" fillId="0" borderId="6" xfId="2" applyFont="1" applyBorder="1"/>
    <xf numFmtId="0" fontId="3" fillId="0" borderId="75" xfId="0" applyFont="1" applyBorder="1"/>
    <xf numFmtId="0" fontId="3" fillId="0" borderId="69" xfId="0" applyFont="1" applyBorder="1"/>
    <xf numFmtId="0" fontId="22" fillId="0" borderId="0" xfId="0" applyFont="1" applyAlignment="1">
      <alignment wrapText="1"/>
    </xf>
    <xf numFmtId="0" fontId="3" fillId="0" borderId="69" xfId="2" applyFont="1" applyBorder="1"/>
    <xf numFmtId="1" fontId="4" fillId="3" borderId="70" xfId="2" applyNumberFormat="1" applyFont="1" applyFill="1" applyBorder="1" applyAlignment="1">
      <alignment horizontal="center" vertical="center"/>
    </xf>
    <xf numFmtId="1" fontId="3" fillId="3" borderId="26" xfId="2" applyNumberFormat="1" applyFont="1" applyFill="1" applyBorder="1" applyAlignment="1">
      <alignment horizontal="center" vertical="center"/>
    </xf>
    <xf numFmtId="1" fontId="4" fillId="3" borderId="3" xfId="2" applyNumberFormat="1" applyFont="1" applyFill="1" applyBorder="1" applyAlignment="1">
      <alignment horizontal="center" vertical="center"/>
    </xf>
    <xf numFmtId="1" fontId="4" fillId="3" borderId="7" xfId="2" applyNumberFormat="1" applyFont="1" applyFill="1" applyBorder="1" applyAlignment="1">
      <alignment horizontal="center" vertical="center"/>
    </xf>
    <xf numFmtId="1" fontId="4" fillId="3" borderId="78" xfId="2" applyNumberFormat="1" applyFont="1" applyFill="1" applyBorder="1" applyAlignment="1">
      <alignment horizontal="center" vertical="center"/>
    </xf>
    <xf numFmtId="0" fontId="3" fillId="0" borderId="5" xfId="2" applyFont="1" applyBorder="1"/>
    <xf numFmtId="0" fontId="0" fillId="0" borderId="8" xfId="0" applyBorder="1"/>
    <xf numFmtId="1" fontId="4" fillId="0" borderId="3" xfId="2" applyNumberFormat="1" applyFont="1" applyBorder="1" applyAlignment="1">
      <alignment horizontal="center" vertical="center"/>
    </xf>
    <xf numFmtId="1" fontId="4" fillId="0" borderId="76" xfId="2" applyNumberFormat="1" applyFont="1" applyBorder="1" applyAlignment="1">
      <alignment horizontal="center" vertical="center"/>
    </xf>
    <xf numFmtId="0" fontId="6" fillId="0" borderId="6" xfId="0" applyFont="1" applyBorder="1"/>
    <xf numFmtId="0" fontId="6" fillId="0" borderId="75" xfId="0" applyFont="1" applyBorder="1"/>
    <xf numFmtId="0" fontId="63" fillId="0" borderId="75" xfId="2" applyFont="1" applyBorder="1"/>
    <xf numFmtId="0" fontId="64" fillId="0" borderId="75" xfId="0" applyFont="1" applyBorder="1"/>
    <xf numFmtId="0" fontId="63" fillId="0" borderId="77" xfId="2" applyFont="1" applyBorder="1" applyAlignment="1">
      <alignment wrapText="1"/>
    </xf>
    <xf numFmtId="0" fontId="65" fillId="7" borderId="8" xfId="2" applyFont="1" applyFill="1" applyBorder="1" applyAlignment="1">
      <alignment horizontal="left" vertical="center" wrapText="1"/>
    </xf>
    <xf numFmtId="0" fontId="65" fillId="7" borderId="5" xfId="2" applyFont="1" applyFill="1" applyBorder="1" applyAlignment="1">
      <alignment horizontal="left" vertical="center" wrapText="1"/>
    </xf>
    <xf numFmtId="0" fontId="6" fillId="0" borderId="0" xfId="0" applyFont="1"/>
    <xf numFmtId="0" fontId="6" fillId="0" borderId="3" xfId="0" applyFont="1" applyBorder="1"/>
    <xf numFmtId="0" fontId="6" fillId="0" borderId="76" xfId="0" applyFont="1" applyBorder="1"/>
    <xf numFmtId="1" fontId="41" fillId="8" borderId="38" xfId="2" applyNumberFormat="1" applyFont="1" applyFill="1" applyBorder="1" applyAlignment="1">
      <alignment horizontal="center" vertical="center" wrapText="1"/>
    </xf>
    <xf numFmtId="1" fontId="41" fillId="8" borderId="43" xfId="2" applyNumberFormat="1" applyFont="1" applyFill="1" applyBorder="1" applyAlignment="1">
      <alignment horizontal="center" vertical="center" wrapText="1"/>
    </xf>
    <xf numFmtId="1" fontId="66" fillId="8" borderId="12" xfId="2" applyNumberFormat="1" applyFont="1" applyFill="1" applyBorder="1" applyAlignment="1">
      <alignment horizontal="center" vertical="center" wrapText="1"/>
    </xf>
    <xf numFmtId="1" fontId="66" fillId="8" borderId="33" xfId="2" applyNumberFormat="1" applyFont="1" applyFill="1" applyBorder="1" applyAlignment="1">
      <alignment horizontal="center" vertical="center" wrapText="1"/>
    </xf>
    <xf numFmtId="1" fontId="66" fillId="8" borderId="43" xfId="2" applyNumberFormat="1" applyFont="1" applyFill="1" applyBorder="1" applyAlignment="1">
      <alignment horizontal="center" vertical="center" wrapText="1"/>
    </xf>
    <xf numFmtId="1" fontId="66" fillId="8" borderId="73" xfId="2" applyNumberFormat="1" applyFont="1" applyFill="1" applyBorder="1" applyAlignment="1">
      <alignment horizontal="center" vertical="center" wrapText="1"/>
    </xf>
    <xf numFmtId="1" fontId="41" fillId="7" borderId="8" xfId="2" applyNumberFormat="1" applyFont="1" applyFill="1" applyBorder="1" applyAlignment="1">
      <alignment horizontal="center" vertical="center" wrapText="1"/>
    </xf>
    <xf numFmtId="1" fontId="41" fillId="9" borderId="12" xfId="2" applyNumberFormat="1" applyFont="1" applyFill="1" applyBorder="1" applyAlignment="1">
      <alignment horizontal="center" vertical="center" wrapText="1"/>
    </xf>
    <xf numFmtId="1" fontId="41" fillId="5" borderId="12" xfId="2" applyNumberFormat="1" applyFont="1" applyFill="1" applyBorder="1" applyAlignment="1">
      <alignment horizontal="center" vertical="center" wrapText="1"/>
    </xf>
    <xf numFmtId="1" fontId="67" fillId="9" borderId="12" xfId="2" applyNumberFormat="1" applyFont="1" applyFill="1" applyBorder="1" applyAlignment="1">
      <alignment horizontal="center" vertical="center" wrapText="1"/>
    </xf>
    <xf numFmtId="1" fontId="66" fillId="9" borderId="12" xfId="2" applyNumberFormat="1" applyFont="1" applyFill="1" applyBorder="1" applyAlignment="1">
      <alignment horizontal="center" vertical="center" wrapText="1"/>
    </xf>
    <xf numFmtId="1" fontId="68" fillId="9" borderId="5" xfId="2" applyNumberFormat="1" applyFont="1" applyFill="1" applyBorder="1" applyAlignment="1">
      <alignment horizontal="center" vertical="center" wrapText="1"/>
    </xf>
    <xf numFmtId="0" fontId="43" fillId="7" borderId="22" xfId="2" applyFont="1" applyFill="1" applyBorder="1" applyAlignment="1">
      <alignment horizontal="left" vertical="center" wrapText="1"/>
    </xf>
    <xf numFmtId="0" fontId="43" fillId="0" borderId="51" xfId="2" applyFont="1" applyBorder="1" applyAlignment="1">
      <alignment horizontal="left" vertical="center" wrapText="1"/>
    </xf>
  </cellXfs>
  <cellStyles count="8">
    <cellStyle name="normální" xfId="0" builtinId="0"/>
    <cellStyle name="normální 2" xfId="1"/>
    <cellStyle name="Normalny 2" xfId="5"/>
    <cellStyle name="Normalny 2 2" xfId="3"/>
    <cellStyle name="Normalny 20" xfId="4"/>
    <cellStyle name="Normalny 31" xfId="7"/>
    <cellStyle name="TableStyleLight1" xfId="2"/>
    <cellStyle name="Tekst objaśnienia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164593</xdr:colOff>
      <xdr:row>9</xdr:row>
      <xdr:rowOff>44825</xdr:rowOff>
    </xdr:from>
    <xdr:to>
      <xdr:col>1</xdr:col>
      <xdr:colOff>1045028</xdr:colOff>
      <xdr:row>9</xdr:row>
      <xdr:rowOff>1062319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89328" y="2532531"/>
          <a:ext cx="880435" cy="101749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0</xdr:row>
      <xdr:rowOff>33618</xdr:rowOff>
    </xdr:from>
    <xdr:to>
      <xdr:col>8</xdr:col>
      <xdr:colOff>69477</xdr:colOff>
      <xdr:row>2</xdr:row>
      <xdr:rowOff>114861</xdr:rowOff>
    </xdr:to>
    <xdr:pic>
      <xdr:nvPicPr>
        <xdr:cNvPr id="8" name="Obrázek 3">
          <a:extLst>
            <a:ext uri="{FF2B5EF4-FFF2-40B4-BE49-F238E27FC236}">
              <a16:creationId xmlns:a16="http://schemas.microsoft.com/office/drawing/2014/main" xmlns="" id="{B1955469-C67F-427B-AEEA-548546883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5851" y="33618"/>
          <a:ext cx="12573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86591</xdr:colOff>
      <xdr:row>4</xdr:row>
      <xdr:rowOff>216953</xdr:rowOff>
    </xdr:from>
    <xdr:to>
      <xdr:col>2</xdr:col>
      <xdr:colOff>1280014</xdr:colOff>
      <xdr:row>4</xdr:row>
      <xdr:rowOff>1596159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20466" y="2423578"/>
          <a:ext cx="1193423" cy="137920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47625</xdr:colOff>
      <xdr:row>4</xdr:row>
      <xdr:rowOff>190500</xdr:rowOff>
    </xdr:from>
    <xdr:to>
      <xdr:col>1</xdr:col>
      <xdr:colOff>2447925</xdr:colOff>
      <xdr:row>4</xdr:row>
      <xdr:rowOff>1781175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xmlns="" id="{00000000-0008-0000-01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78000" y="2397125"/>
          <a:ext cx="2400300" cy="15906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82550</xdr:colOff>
      <xdr:row>4</xdr:row>
      <xdr:rowOff>79272</xdr:rowOff>
    </xdr:from>
    <xdr:to>
      <xdr:col>2</xdr:col>
      <xdr:colOff>962985</xdr:colOff>
      <xdr:row>4</xdr:row>
      <xdr:rowOff>1096766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78450" y="1615972"/>
          <a:ext cx="880435" cy="101749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58737</xdr:colOff>
      <xdr:row>4</xdr:row>
      <xdr:rowOff>103187</xdr:rowOff>
    </xdr:from>
    <xdr:to>
      <xdr:col>1</xdr:col>
      <xdr:colOff>2073275</xdr:colOff>
      <xdr:row>4</xdr:row>
      <xdr:rowOff>1008062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xmlns="" id="{00000000-0008-0000-02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08337" y="1639887"/>
          <a:ext cx="2014538" cy="9048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44450</xdr:colOff>
      <xdr:row>4</xdr:row>
      <xdr:rowOff>87312</xdr:rowOff>
    </xdr:from>
    <xdr:to>
      <xdr:col>2</xdr:col>
      <xdr:colOff>924885</xdr:colOff>
      <xdr:row>4</xdr:row>
      <xdr:rowOff>1104806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14850" y="1649412"/>
          <a:ext cx="880435" cy="101749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60036</xdr:colOff>
      <xdr:row>4</xdr:row>
      <xdr:rowOff>61191</xdr:rowOff>
    </xdr:from>
    <xdr:to>
      <xdr:col>1</xdr:col>
      <xdr:colOff>2042968</xdr:colOff>
      <xdr:row>4</xdr:row>
      <xdr:rowOff>1690833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xmlns="" id="{00000000-0008-0000-03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4136" y="1623291"/>
          <a:ext cx="1982932" cy="162964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4</xdr:row>
      <xdr:rowOff>26988</xdr:rowOff>
    </xdr:from>
    <xdr:to>
      <xdr:col>2</xdr:col>
      <xdr:colOff>937585</xdr:colOff>
      <xdr:row>4</xdr:row>
      <xdr:rowOff>1044482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0950" y="2236788"/>
          <a:ext cx="880435" cy="101749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36512</xdr:colOff>
      <xdr:row>4</xdr:row>
      <xdr:rowOff>71437</xdr:rowOff>
    </xdr:from>
    <xdr:to>
      <xdr:col>1</xdr:col>
      <xdr:colOff>1427162</xdr:colOff>
      <xdr:row>4</xdr:row>
      <xdr:rowOff>881062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xmlns="" id="{00000000-0008-0000-04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05212" y="2281237"/>
          <a:ext cx="1390650" cy="809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4</xdr:row>
      <xdr:rowOff>47522</xdr:rowOff>
    </xdr:from>
    <xdr:to>
      <xdr:col>2</xdr:col>
      <xdr:colOff>1174750</xdr:colOff>
      <xdr:row>4</xdr:row>
      <xdr:rowOff>1368455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1850" y="2460522"/>
          <a:ext cx="1143000" cy="132093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17463</xdr:colOff>
      <xdr:row>4</xdr:row>
      <xdr:rowOff>31750</xdr:rowOff>
    </xdr:from>
    <xdr:to>
      <xdr:col>1</xdr:col>
      <xdr:colOff>1317626</xdr:colOff>
      <xdr:row>4</xdr:row>
      <xdr:rowOff>1470025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5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7763" y="2444750"/>
          <a:ext cx="1300163" cy="14382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40410</xdr:colOff>
      <xdr:row>4</xdr:row>
      <xdr:rowOff>47338</xdr:rowOff>
    </xdr:from>
    <xdr:to>
      <xdr:col>1</xdr:col>
      <xdr:colOff>1998230</xdr:colOff>
      <xdr:row>4</xdr:row>
      <xdr:rowOff>845706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xmlns="" id="{00000000-0008-0000-06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3610" y="2371438"/>
          <a:ext cx="1957820" cy="79836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21647</xdr:colOff>
      <xdr:row>4</xdr:row>
      <xdr:rowOff>16452</xdr:rowOff>
    </xdr:from>
    <xdr:to>
      <xdr:col>4</xdr:col>
      <xdr:colOff>1481774</xdr:colOff>
      <xdr:row>4</xdr:row>
      <xdr:rowOff>917404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3047" y="2340552"/>
          <a:ext cx="1460127" cy="900952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360414</xdr:colOff>
      <xdr:row>4</xdr:row>
      <xdr:rowOff>938493</xdr:rowOff>
    </xdr:from>
    <xdr:to>
      <xdr:col>4</xdr:col>
      <xdr:colOff>1336272</xdr:colOff>
      <xdr:row>4</xdr:row>
      <xdr:rowOff>1405218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11814" y="3262593"/>
          <a:ext cx="975858" cy="4667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4</xdr:row>
      <xdr:rowOff>116065</xdr:rowOff>
    </xdr:from>
    <xdr:to>
      <xdr:col>1</xdr:col>
      <xdr:colOff>1702253</xdr:colOff>
      <xdr:row>4</xdr:row>
      <xdr:rowOff>1119867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xmlns="" id="{00000000-0008-0000-0C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1143" y="2089101"/>
          <a:ext cx="1620610" cy="100380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70644</xdr:colOff>
      <xdr:row>4</xdr:row>
      <xdr:rowOff>95250</xdr:rowOff>
    </xdr:from>
    <xdr:to>
      <xdr:col>2</xdr:col>
      <xdr:colOff>1142999</xdr:colOff>
      <xdr:row>4</xdr:row>
      <xdr:rowOff>1334540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40715" y="2068286"/>
          <a:ext cx="1072355" cy="123929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348962</xdr:colOff>
      <xdr:row>4</xdr:row>
      <xdr:rowOff>37378</xdr:rowOff>
    </xdr:from>
    <xdr:to>
      <xdr:col>2</xdr:col>
      <xdr:colOff>1219200</xdr:colOff>
      <xdr:row>4</xdr:row>
      <xdr:rowOff>1054872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12A838E1-4AFC-4370-82ED-380DF6205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7037" y="1523278"/>
          <a:ext cx="870238" cy="101749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J130"/>
  <sheetViews>
    <sheetView tabSelected="1" zoomScale="85" zoomScaleNormal="85" workbookViewId="0"/>
  </sheetViews>
  <sheetFormatPr defaultColWidth="8.85546875" defaultRowHeight="15"/>
  <cols>
    <col min="1" max="1" width="43.85546875" style="122" customWidth="1"/>
    <col min="2" max="2" width="17.42578125" style="121" customWidth="1"/>
    <col min="3" max="3" width="2" style="119" customWidth="1"/>
    <col min="4" max="4" width="2.5703125" style="122" hidden="1" customWidth="1"/>
    <col min="5" max="5" width="2.28515625" style="122" hidden="1" customWidth="1"/>
    <col min="6" max="6" width="3.140625" style="122" hidden="1" customWidth="1"/>
    <col min="7" max="16384" width="8.85546875" style="123"/>
  </cols>
  <sheetData>
    <row r="1" spans="1:6" ht="21">
      <c r="A1" s="114" t="s">
        <v>216</v>
      </c>
      <c r="B1" s="118"/>
      <c r="D1" s="120"/>
      <c r="E1" s="120"/>
      <c r="F1" s="120"/>
    </row>
    <row r="2" spans="1:6" ht="21">
      <c r="A2" s="115" t="s">
        <v>217</v>
      </c>
      <c r="B2" s="118"/>
      <c r="D2" s="120"/>
      <c r="E2" s="120"/>
      <c r="F2" s="120"/>
    </row>
    <row r="3" spans="1:6" ht="15.75">
      <c r="A3" s="113"/>
      <c r="B3" s="118"/>
      <c r="D3" s="120"/>
      <c r="E3" s="120"/>
      <c r="F3" s="120"/>
    </row>
    <row r="4" spans="1:6" ht="15.75">
      <c r="A4" s="116" t="s">
        <v>262</v>
      </c>
      <c r="B4" s="118"/>
      <c r="D4" s="120"/>
      <c r="E4" s="120"/>
      <c r="F4" s="120"/>
    </row>
    <row r="5" spans="1:6" ht="15.75">
      <c r="A5" s="117" t="s">
        <v>218</v>
      </c>
      <c r="B5" s="118"/>
      <c r="D5" s="120"/>
      <c r="E5" s="120"/>
      <c r="F5" s="120"/>
    </row>
    <row r="6" spans="1:6" ht="15.75" thickBot="1">
      <c r="A6" s="120"/>
      <c r="B6" s="118"/>
      <c r="D6" s="120"/>
      <c r="E6" s="120"/>
      <c r="F6" s="120"/>
    </row>
    <row r="7" spans="1:6" ht="30" customHeight="1" thickBot="1">
      <c r="A7" s="112" t="s">
        <v>126</v>
      </c>
      <c r="B7" s="118"/>
      <c r="D7" s="120"/>
      <c r="E7" s="120"/>
      <c r="F7" s="120"/>
    </row>
    <row r="8" spans="1:6" s="54" customFormat="1" ht="27.75" customHeight="1">
      <c r="A8" s="39" t="s">
        <v>196</v>
      </c>
      <c r="B8" s="33" t="s">
        <v>205</v>
      </c>
      <c r="C8" s="40"/>
      <c r="D8" s="41" t="s">
        <v>0</v>
      </c>
      <c r="E8" s="32" t="s">
        <v>154</v>
      </c>
      <c r="F8" s="103"/>
    </row>
    <row r="9" spans="1:6" s="173" customFormat="1" ht="93" customHeight="1" thickBot="1">
      <c r="A9" s="63"/>
      <c r="B9" s="462" t="s">
        <v>259</v>
      </c>
      <c r="C9" s="64"/>
      <c r="D9" s="65" t="s">
        <v>147</v>
      </c>
      <c r="E9" s="66" t="s">
        <v>190</v>
      </c>
      <c r="F9" s="104"/>
    </row>
    <row r="10" spans="1:6" ht="120" customHeight="1" thickBot="1">
      <c r="A10" s="44"/>
      <c r="B10" s="45"/>
      <c r="C10" s="43"/>
      <c r="D10" s="46"/>
      <c r="E10" s="47"/>
      <c r="F10" s="105"/>
    </row>
    <row r="11" spans="1:6" ht="15.75" customHeight="1">
      <c r="A11" s="474" t="s">
        <v>197</v>
      </c>
      <c r="B11" s="48" t="s">
        <v>0</v>
      </c>
      <c r="C11" s="124"/>
      <c r="D11" s="48" t="s">
        <v>0</v>
      </c>
      <c r="E11" s="58" t="s">
        <v>69</v>
      </c>
      <c r="F11" s="58"/>
    </row>
    <row r="12" spans="1:6" s="102" customFormat="1" ht="21.75" customHeight="1" thickBot="1">
      <c r="A12" s="475"/>
      <c r="B12" s="49" t="s">
        <v>198</v>
      </c>
      <c r="C12" s="50"/>
      <c r="D12" s="100" t="s">
        <v>198</v>
      </c>
      <c r="E12" s="101" t="s">
        <v>198</v>
      </c>
      <c r="F12" s="106"/>
    </row>
    <row r="13" spans="1:6" s="102" customFormat="1" ht="15.95" customHeight="1">
      <c r="A13" s="125" t="s">
        <v>1</v>
      </c>
      <c r="B13" s="146">
        <v>1123</v>
      </c>
      <c r="C13" s="147"/>
      <c r="D13" s="148">
        <v>1015</v>
      </c>
      <c r="E13" s="149"/>
      <c r="F13" s="149">
        <f t="shared" ref="F13:F44" si="0">E13+D13</f>
        <v>1015</v>
      </c>
    </row>
    <row r="14" spans="1:6" s="102" customFormat="1" ht="15.95" customHeight="1">
      <c r="A14" s="126" t="s">
        <v>2</v>
      </c>
      <c r="B14" s="151">
        <v>730</v>
      </c>
      <c r="C14" s="152"/>
      <c r="D14" s="153">
        <v>730</v>
      </c>
      <c r="E14" s="154">
        <v>54</v>
      </c>
      <c r="F14" s="149">
        <f t="shared" si="0"/>
        <v>784</v>
      </c>
    </row>
    <row r="15" spans="1:6" s="102" customFormat="1" ht="15.95" customHeight="1">
      <c r="A15" s="126" t="s">
        <v>47</v>
      </c>
      <c r="B15" s="157">
        <v>886</v>
      </c>
      <c r="C15" s="147"/>
      <c r="D15" s="155">
        <v>770</v>
      </c>
      <c r="E15" s="158"/>
      <c r="F15" s="149">
        <f t="shared" si="0"/>
        <v>770</v>
      </c>
    </row>
    <row r="16" spans="1:6" s="102" customFormat="1" ht="15.95" customHeight="1">
      <c r="A16" s="126" t="s">
        <v>3</v>
      </c>
      <c r="B16" s="157">
        <v>1004</v>
      </c>
      <c r="C16" s="147"/>
      <c r="D16" s="155">
        <v>1033</v>
      </c>
      <c r="E16" s="156">
        <v>47</v>
      </c>
      <c r="F16" s="149">
        <f t="shared" si="0"/>
        <v>1080</v>
      </c>
    </row>
    <row r="17" spans="1:6" s="102" customFormat="1" ht="15.95" customHeight="1">
      <c r="A17" s="126" t="s">
        <v>4</v>
      </c>
      <c r="B17" s="157">
        <v>1064</v>
      </c>
      <c r="C17" s="147"/>
      <c r="D17" s="155">
        <v>1071</v>
      </c>
      <c r="E17" s="154">
        <v>54</v>
      </c>
      <c r="F17" s="149">
        <f t="shared" si="0"/>
        <v>1125</v>
      </c>
    </row>
    <row r="18" spans="1:6" s="102" customFormat="1" ht="15.95" customHeight="1">
      <c r="A18" s="126" t="s">
        <v>5</v>
      </c>
      <c r="B18" s="157">
        <v>1123</v>
      </c>
      <c r="C18" s="152"/>
      <c r="D18" s="155">
        <v>1134</v>
      </c>
      <c r="E18" s="154">
        <v>54</v>
      </c>
      <c r="F18" s="149">
        <f t="shared" si="0"/>
        <v>1188</v>
      </c>
    </row>
    <row r="19" spans="1:6" s="102" customFormat="1" ht="15.95" customHeight="1">
      <c r="A19" s="126" t="s">
        <v>6</v>
      </c>
      <c r="B19" s="151">
        <v>1202</v>
      </c>
      <c r="C19" s="147"/>
      <c r="D19" s="155">
        <v>1202</v>
      </c>
      <c r="E19" s="156">
        <v>60</v>
      </c>
      <c r="F19" s="149">
        <f t="shared" si="0"/>
        <v>1262</v>
      </c>
    </row>
    <row r="20" spans="1:6" s="102" customFormat="1" ht="15.95" customHeight="1">
      <c r="A20" s="126" t="s">
        <v>74</v>
      </c>
      <c r="B20" s="157">
        <v>1359</v>
      </c>
      <c r="C20" s="147"/>
      <c r="D20" s="155">
        <v>1216</v>
      </c>
      <c r="E20" s="156">
        <v>83</v>
      </c>
      <c r="F20" s="149">
        <f t="shared" si="0"/>
        <v>1299</v>
      </c>
    </row>
    <row r="21" spans="1:6" ht="15.95" customHeight="1">
      <c r="A21" s="137" t="s">
        <v>94</v>
      </c>
      <c r="B21" s="159"/>
      <c r="C21" s="152"/>
      <c r="D21" s="155">
        <v>2439</v>
      </c>
      <c r="E21" s="149">
        <v>172</v>
      </c>
      <c r="F21" s="149">
        <f t="shared" si="0"/>
        <v>2611</v>
      </c>
    </row>
    <row r="22" spans="1:6" ht="15.95" customHeight="1">
      <c r="A22" s="138" t="s">
        <v>155</v>
      </c>
      <c r="B22" s="157"/>
      <c r="C22" s="147"/>
      <c r="D22" s="155">
        <v>4895</v>
      </c>
      <c r="E22" s="156">
        <v>172</v>
      </c>
      <c r="F22" s="149">
        <f t="shared" si="0"/>
        <v>5067</v>
      </c>
    </row>
    <row r="23" spans="1:6" ht="15.95" customHeight="1">
      <c r="A23" s="138" t="s">
        <v>156</v>
      </c>
      <c r="B23" s="157"/>
      <c r="C23" s="147"/>
      <c r="D23" s="155">
        <v>7057</v>
      </c>
      <c r="E23" s="156">
        <v>172</v>
      </c>
      <c r="F23" s="149">
        <f t="shared" si="0"/>
        <v>7229</v>
      </c>
    </row>
    <row r="24" spans="1:6" ht="15.95" customHeight="1">
      <c r="A24" s="138" t="s">
        <v>157</v>
      </c>
      <c r="B24" s="157"/>
      <c r="C24" s="147"/>
      <c r="D24" s="155">
        <v>2757</v>
      </c>
      <c r="E24" s="156">
        <v>261</v>
      </c>
      <c r="F24" s="149">
        <f t="shared" si="0"/>
        <v>3018</v>
      </c>
    </row>
    <row r="25" spans="1:6" ht="15.95" customHeight="1">
      <c r="A25" s="138" t="s">
        <v>158</v>
      </c>
      <c r="B25" s="157"/>
      <c r="C25" s="147"/>
      <c r="D25" s="155">
        <v>5222</v>
      </c>
      <c r="E25" s="156">
        <v>261</v>
      </c>
      <c r="F25" s="149">
        <f t="shared" si="0"/>
        <v>5483</v>
      </c>
    </row>
    <row r="26" spans="1:6" ht="15.95" customHeight="1">
      <c r="A26" s="138" t="s">
        <v>159</v>
      </c>
      <c r="B26" s="157"/>
      <c r="C26" s="147"/>
      <c r="D26" s="155">
        <v>7748</v>
      </c>
      <c r="E26" s="156">
        <v>261</v>
      </c>
      <c r="F26" s="149">
        <f t="shared" si="0"/>
        <v>8009</v>
      </c>
    </row>
    <row r="27" spans="1:6" ht="15.95" customHeight="1">
      <c r="A27" s="138" t="s">
        <v>160</v>
      </c>
      <c r="B27" s="157"/>
      <c r="C27" s="147"/>
      <c r="D27" s="155">
        <v>2926</v>
      </c>
      <c r="E27" s="156">
        <v>309</v>
      </c>
      <c r="F27" s="149">
        <f t="shared" si="0"/>
        <v>3235</v>
      </c>
    </row>
    <row r="28" spans="1:6" ht="15.95" customHeight="1">
      <c r="A28" s="138" t="s">
        <v>161</v>
      </c>
      <c r="B28" s="157"/>
      <c r="C28" s="147"/>
      <c r="D28" s="155">
        <v>5392</v>
      </c>
      <c r="E28" s="156">
        <v>309</v>
      </c>
      <c r="F28" s="149">
        <f t="shared" si="0"/>
        <v>5701</v>
      </c>
    </row>
    <row r="29" spans="1:6" ht="15.95" customHeight="1">
      <c r="A29" s="138" t="s">
        <v>162</v>
      </c>
      <c r="B29" s="157"/>
      <c r="C29" s="147"/>
      <c r="D29" s="155">
        <v>7946</v>
      </c>
      <c r="E29" s="156">
        <v>309</v>
      </c>
      <c r="F29" s="149">
        <f t="shared" si="0"/>
        <v>8255</v>
      </c>
    </row>
    <row r="30" spans="1:6" ht="15.95" customHeight="1">
      <c r="A30" s="137" t="s">
        <v>72</v>
      </c>
      <c r="B30" s="159"/>
      <c r="C30" s="147"/>
      <c r="D30" s="155">
        <v>2772</v>
      </c>
      <c r="E30" s="149">
        <v>172</v>
      </c>
      <c r="F30" s="149">
        <f t="shared" si="0"/>
        <v>2944</v>
      </c>
    </row>
    <row r="31" spans="1:6" ht="15.95" customHeight="1">
      <c r="A31" s="138" t="s">
        <v>73</v>
      </c>
      <c r="B31" s="157"/>
      <c r="C31" s="147"/>
      <c r="D31" s="155">
        <v>5269</v>
      </c>
      <c r="E31" s="156">
        <v>172</v>
      </c>
      <c r="F31" s="149">
        <f t="shared" si="0"/>
        <v>5441</v>
      </c>
    </row>
    <row r="32" spans="1:6" ht="15.95" customHeight="1">
      <c r="A32" s="138" t="s">
        <v>98</v>
      </c>
      <c r="B32" s="160"/>
      <c r="C32" s="147"/>
      <c r="D32" s="155">
        <v>1575</v>
      </c>
      <c r="E32" s="156">
        <v>142</v>
      </c>
      <c r="F32" s="149">
        <f t="shared" si="0"/>
        <v>1717</v>
      </c>
    </row>
    <row r="33" spans="1:6" ht="15.95" customHeight="1">
      <c r="A33" s="126" t="s">
        <v>76</v>
      </c>
      <c r="B33" s="157">
        <v>2995</v>
      </c>
      <c r="C33" s="147"/>
      <c r="D33" s="155">
        <v>2995</v>
      </c>
      <c r="E33" s="156">
        <v>214</v>
      </c>
      <c r="F33" s="149">
        <f t="shared" si="0"/>
        <v>3209</v>
      </c>
    </row>
    <row r="34" spans="1:6" ht="15.95" customHeight="1">
      <c r="A34" s="126" t="s">
        <v>77</v>
      </c>
      <c r="B34" s="160"/>
      <c r="C34" s="147"/>
      <c r="D34" s="155">
        <v>7420</v>
      </c>
      <c r="E34" s="156">
        <v>214</v>
      </c>
      <c r="F34" s="149">
        <f t="shared" si="0"/>
        <v>7634</v>
      </c>
    </row>
    <row r="35" spans="1:6" ht="15.95" customHeight="1">
      <c r="A35" s="127" t="s">
        <v>140</v>
      </c>
      <c r="B35" s="160"/>
      <c r="C35" s="147"/>
      <c r="D35" s="155">
        <v>4822</v>
      </c>
      <c r="E35" s="156">
        <v>214</v>
      </c>
      <c r="F35" s="149">
        <f t="shared" si="0"/>
        <v>5036</v>
      </c>
    </row>
    <row r="36" spans="1:6" ht="15.95" customHeight="1">
      <c r="A36" s="126" t="s">
        <v>78</v>
      </c>
      <c r="B36" s="157">
        <v>3073</v>
      </c>
      <c r="C36" s="147"/>
      <c r="D36" s="155">
        <v>2793</v>
      </c>
      <c r="E36" s="156">
        <v>214</v>
      </c>
      <c r="F36" s="149">
        <f t="shared" si="0"/>
        <v>3007</v>
      </c>
    </row>
    <row r="37" spans="1:6" ht="15.95" customHeight="1">
      <c r="A37" s="126" t="s">
        <v>79</v>
      </c>
      <c r="B37" s="160"/>
      <c r="C37" s="147"/>
      <c r="D37" s="155">
        <v>6293</v>
      </c>
      <c r="E37" s="156">
        <v>214</v>
      </c>
      <c r="F37" s="149">
        <f t="shared" si="0"/>
        <v>6507</v>
      </c>
    </row>
    <row r="38" spans="1:6" ht="15.95" customHeight="1">
      <c r="A38" s="127" t="s">
        <v>141</v>
      </c>
      <c r="B38" s="160"/>
      <c r="C38" s="147"/>
      <c r="D38" s="155">
        <v>4371</v>
      </c>
      <c r="E38" s="156">
        <v>214</v>
      </c>
      <c r="F38" s="149">
        <f t="shared" si="0"/>
        <v>4585</v>
      </c>
    </row>
    <row r="39" spans="1:6" ht="15.95" customHeight="1">
      <c r="A39" s="126" t="s">
        <v>80</v>
      </c>
      <c r="B39" s="157">
        <v>3133</v>
      </c>
      <c r="C39" s="147"/>
      <c r="D39" s="155">
        <v>2997</v>
      </c>
      <c r="E39" s="156">
        <v>238</v>
      </c>
      <c r="F39" s="149">
        <f t="shared" si="0"/>
        <v>3235</v>
      </c>
    </row>
    <row r="40" spans="1:6" ht="15.95" customHeight="1">
      <c r="A40" s="126" t="s">
        <v>81</v>
      </c>
      <c r="B40" s="160"/>
      <c r="C40" s="147"/>
      <c r="D40" s="155">
        <v>6325</v>
      </c>
      <c r="E40" s="156">
        <v>238</v>
      </c>
      <c r="F40" s="149">
        <f t="shared" si="0"/>
        <v>6563</v>
      </c>
    </row>
    <row r="41" spans="1:6" ht="15.95" customHeight="1">
      <c r="A41" s="127" t="s">
        <v>142</v>
      </c>
      <c r="B41" s="160"/>
      <c r="C41" s="147"/>
      <c r="D41" s="155">
        <v>4557</v>
      </c>
      <c r="E41" s="156">
        <v>238</v>
      </c>
      <c r="F41" s="149">
        <f t="shared" si="0"/>
        <v>4795</v>
      </c>
    </row>
    <row r="42" spans="1:6" ht="15.95" customHeight="1">
      <c r="A42" s="126" t="s">
        <v>82</v>
      </c>
      <c r="B42" s="157">
        <v>3998</v>
      </c>
      <c r="C42" s="147"/>
      <c r="D42" s="155">
        <v>3370</v>
      </c>
      <c r="E42" s="156">
        <v>390</v>
      </c>
      <c r="F42" s="149">
        <f t="shared" si="0"/>
        <v>3760</v>
      </c>
    </row>
    <row r="43" spans="1:6" ht="15.95" customHeight="1">
      <c r="A43" s="126" t="s">
        <v>83</v>
      </c>
      <c r="B43" s="160"/>
      <c r="C43" s="147"/>
      <c r="D43" s="155">
        <v>6690</v>
      </c>
      <c r="E43" s="156">
        <v>390</v>
      </c>
      <c r="F43" s="149">
        <f t="shared" si="0"/>
        <v>7080</v>
      </c>
    </row>
    <row r="44" spans="1:6" ht="15.95" customHeight="1">
      <c r="A44" s="127" t="s">
        <v>143</v>
      </c>
      <c r="B44" s="160"/>
      <c r="C44" s="147"/>
      <c r="D44" s="155">
        <v>4784</v>
      </c>
      <c r="E44" s="156">
        <v>390</v>
      </c>
      <c r="F44" s="149">
        <f t="shared" si="0"/>
        <v>5174</v>
      </c>
    </row>
    <row r="45" spans="1:6" ht="15.95" customHeight="1">
      <c r="A45" s="126" t="s">
        <v>84</v>
      </c>
      <c r="B45" s="157">
        <v>3998</v>
      </c>
      <c r="C45" s="147"/>
      <c r="D45" s="155">
        <v>3576</v>
      </c>
      <c r="E45" s="156">
        <v>474</v>
      </c>
      <c r="F45" s="149">
        <f t="shared" ref="F45:F75" si="1">E45+D45</f>
        <v>4050</v>
      </c>
    </row>
    <row r="46" spans="1:6" ht="15.95" customHeight="1">
      <c r="A46" s="126" t="s">
        <v>85</v>
      </c>
      <c r="B46" s="160"/>
      <c r="C46" s="147"/>
      <c r="D46" s="155">
        <v>6826</v>
      </c>
      <c r="E46" s="156">
        <v>474</v>
      </c>
      <c r="F46" s="149">
        <f t="shared" si="1"/>
        <v>7300</v>
      </c>
    </row>
    <row r="47" spans="1:6" ht="15.95" customHeight="1">
      <c r="A47" s="127" t="s">
        <v>144</v>
      </c>
      <c r="B47" s="160"/>
      <c r="C47" s="147"/>
      <c r="D47" s="155">
        <v>4968</v>
      </c>
      <c r="E47" s="156">
        <v>474</v>
      </c>
      <c r="F47" s="149">
        <f t="shared" si="1"/>
        <v>5442</v>
      </c>
    </row>
    <row r="48" spans="1:6" ht="15.95" customHeight="1">
      <c r="A48" s="126" t="s">
        <v>10</v>
      </c>
      <c r="B48" s="157">
        <v>1359</v>
      </c>
      <c r="C48" s="147"/>
      <c r="D48" s="155">
        <v>1300</v>
      </c>
      <c r="E48" s="156">
        <v>85</v>
      </c>
      <c r="F48" s="149">
        <f t="shared" si="1"/>
        <v>1385</v>
      </c>
    </row>
    <row r="49" spans="1:6" ht="15.95" customHeight="1">
      <c r="A49" s="126" t="s">
        <v>11</v>
      </c>
      <c r="B49" s="157">
        <v>1221</v>
      </c>
      <c r="C49" s="147"/>
      <c r="D49" s="155">
        <v>1231</v>
      </c>
      <c r="E49" s="156">
        <v>83</v>
      </c>
      <c r="F49" s="149">
        <f t="shared" si="1"/>
        <v>1314</v>
      </c>
    </row>
    <row r="50" spans="1:6" ht="15.95" customHeight="1">
      <c r="A50" s="128" t="s">
        <v>12</v>
      </c>
      <c r="B50" s="157">
        <v>1555</v>
      </c>
      <c r="C50" s="147"/>
      <c r="D50" s="155">
        <v>1545</v>
      </c>
      <c r="E50" s="156">
        <v>109</v>
      </c>
      <c r="F50" s="149">
        <f t="shared" si="1"/>
        <v>1654</v>
      </c>
    </row>
    <row r="51" spans="1:6" ht="15.95" customHeight="1">
      <c r="A51" s="128" t="s">
        <v>44</v>
      </c>
      <c r="B51" s="157">
        <v>1911</v>
      </c>
      <c r="C51" s="147"/>
      <c r="D51" s="155">
        <v>1708</v>
      </c>
      <c r="E51" s="156">
        <v>109</v>
      </c>
      <c r="F51" s="149">
        <f t="shared" si="1"/>
        <v>1817</v>
      </c>
    </row>
    <row r="52" spans="1:6" ht="15.95" customHeight="1">
      <c r="A52" s="128" t="s">
        <v>99</v>
      </c>
      <c r="B52" s="157"/>
      <c r="C52" s="147"/>
      <c r="D52" s="155">
        <v>1779</v>
      </c>
      <c r="E52" s="156">
        <v>83</v>
      </c>
      <c r="F52" s="149">
        <f t="shared" si="1"/>
        <v>1862</v>
      </c>
    </row>
    <row r="53" spans="1:6" ht="15.95" customHeight="1">
      <c r="A53" s="128" t="s">
        <v>100</v>
      </c>
      <c r="B53" s="157"/>
      <c r="C53" s="147"/>
      <c r="D53" s="155">
        <v>3051</v>
      </c>
      <c r="E53" s="156">
        <v>83</v>
      </c>
      <c r="F53" s="149">
        <f t="shared" si="1"/>
        <v>3134</v>
      </c>
    </row>
    <row r="54" spans="1:6" ht="15.95" customHeight="1">
      <c r="A54" s="126" t="s">
        <v>13</v>
      </c>
      <c r="B54" s="157">
        <v>1280</v>
      </c>
      <c r="C54" s="147"/>
      <c r="D54" s="155">
        <v>1345</v>
      </c>
      <c r="E54" s="156">
        <v>109</v>
      </c>
      <c r="F54" s="149">
        <f t="shared" si="1"/>
        <v>1454</v>
      </c>
    </row>
    <row r="55" spans="1:6" ht="15.95" customHeight="1">
      <c r="A55" s="126" t="s">
        <v>14</v>
      </c>
      <c r="B55" s="157">
        <v>2639</v>
      </c>
      <c r="C55" s="147"/>
      <c r="D55" s="155">
        <v>2786</v>
      </c>
      <c r="E55" s="156">
        <v>109</v>
      </c>
      <c r="F55" s="149">
        <f t="shared" si="1"/>
        <v>2895</v>
      </c>
    </row>
    <row r="56" spans="1:6" ht="15.95" customHeight="1">
      <c r="A56" s="126" t="s">
        <v>15</v>
      </c>
      <c r="B56" s="157">
        <v>3605</v>
      </c>
      <c r="C56" s="147"/>
      <c r="D56" s="155">
        <v>3594</v>
      </c>
      <c r="E56" s="158">
        <v>152</v>
      </c>
      <c r="F56" s="149">
        <f t="shared" si="1"/>
        <v>3746</v>
      </c>
    </row>
    <row r="57" spans="1:6" ht="15.95" customHeight="1">
      <c r="A57" s="126" t="s">
        <v>70</v>
      </c>
      <c r="B57" s="157"/>
      <c r="C57" s="147"/>
      <c r="D57" s="155">
        <v>3231</v>
      </c>
      <c r="E57" s="156">
        <v>165</v>
      </c>
      <c r="F57" s="149">
        <f t="shared" si="1"/>
        <v>3396</v>
      </c>
    </row>
    <row r="58" spans="1:6" ht="15.95" customHeight="1">
      <c r="A58" s="137" t="s">
        <v>63</v>
      </c>
      <c r="B58" s="157"/>
      <c r="C58" s="147"/>
      <c r="D58" s="155">
        <v>5102</v>
      </c>
      <c r="E58" s="156">
        <v>310</v>
      </c>
      <c r="F58" s="149">
        <f t="shared" si="1"/>
        <v>5412</v>
      </c>
    </row>
    <row r="59" spans="1:6" ht="15.95" customHeight="1">
      <c r="A59" s="138" t="s">
        <v>64</v>
      </c>
      <c r="B59" s="157"/>
      <c r="C59" s="147"/>
      <c r="D59" s="155">
        <v>8431</v>
      </c>
      <c r="E59" s="156">
        <v>310</v>
      </c>
      <c r="F59" s="149">
        <f t="shared" si="1"/>
        <v>8741</v>
      </c>
    </row>
    <row r="60" spans="1:6" ht="15.95" customHeight="1">
      <c r="A60" s="139" t="s">
        <v>145</v>
      </c>
      <c r="B60" s="157"/>
      <c r="C60" s="147"/>
      <c r="D60" s="155">
        <v>6663</v>
      </c>
      <c r="E60" s="156">
        <v>310</v>
      </c>
      <c r="F60" s="149">
        <f t="shared" si="1"/>
        <v>6973</v>
      </c>
    </row>
    <row r="61" spans="1:6" ht="15.95" customHeight="1">
      <c r="A61" s="138" t="s">
        <v>65</v>
      </c>
      <c r="B61" s="157"/>
      <c r="C61" s="147"/>
      <c r="D61" s="155">
        <v>4561</v>
      </c>
      <c r="E61" s="156">
        <v>238</v>
      </c>
      <c r="F61" s="149">
        <f t="shared" si="1"/>
        <v>4799</v>
      </c>
    </row>
    <row r="62" spans="1:6" ht="15.95" customHeight="1">
      <c r="A62" s="138" t="s">
        <v>66</v>
      </c>
      <c r="B62" s="157"/>
      <c r="C62" s="147"/>
      <c r="D62" s="155">
        <v>7019</v>
      </c>
      <c r="E62" s="156">
        <v>238</v>
      </c>
      <c r="F62" s="149">
        <f t="shared" si="1"/>
        <v>7257</v>
      </c>
    </row>
    <row r="63" spans="1:6" ht="15.95" customHeight="1">
      <c r="A63" s="138" t="s">
        <v>67</v>
      </c>
      <c r="B63" s="157"/>
      <c r="C63" s="147"/>
      <c r="D63" s="155">
        <v>4561</v>
      </c>
      <c r="E63" s="156">
        <v>238</v>
      </c>
      <c r="F63" s="149">
        <f t="shared" si="1"/>
        <v>4799</v>
      </c>
    </row>
    <row r="64" spans="1:6" ht="15.95" customHeight="1">
      <c r="A64" s="138" t="s">
        <v>68</v>
      </c>
      <c r="B64" s="157"/>
      <c r="C64" s="147"/>
      <c r="D64" s="155">
        <v>7019</v>
      </c>
      <c r="E64" s="156">
        <v>238</v>
      </c>
      <c r="F64" s="149">
        <f t="shared" si="1"/>
        <v>7257</v>
      </c>
    </row>
    <row r="65" spans="1:6" ht="15.95" customHeight="1">
      <c r="A65" s="138" t="s">
        <v>71</v>
      </c>
      <c r="B65" s="157"/>
      <c r="C65" s="147"/>
      <c r="D65" s="155">
        <v>9013</v>
      </c>
      <c r="E65" s="156">
        <v>172</v>
      </c>
      <c r="F65" s="149">
        <f t="shared" si="1"/>
        <v>9185</v>
      </c>
    </row>
    <row r="66" spans="1:6" ht="15.95" customHeight="1">
      <c r="A66" s="125" t="s">
        <v>16</v>
      </c>
      <c r="B66" s="159">
        <v>3369</v>
      </c>
      <c r="C66" s="147"/>
      <c r="D66" s="155">
        <v>2730</v>
      </c>
      <c r="E66" s="149">
        <v>165</v>
      </c>
      <c r="F66" s="149">
        <f t="shared" si="1"/>
        <v>2895</v>
      </c>
    </row>
    <row r="67" spans="1:6" ht="15.95" customHeight="1">
      <c r="A67" s="126" t="s">
        <v>17</v>
      </c>
      <c r="B67" s="157">
        <v>4412</v>
      </c>
      <c r="C67" s="147"/>
      <c r="D67" s="155">
        <v>4158</v>
      </c>
      <c r="E67" s="156">
        <v>165</v>
      </c>
      <c r="F67" s="149">
        <f t="shared" si="1"/>
        <v>4323</v>
      </c>
    </row>
    <row r="68" spans="1:6" ht="15.95" customHeight="1">
      <c r="A68" s="126" t="s">
        <v>18</v>
      </c>
      <c r="B68" s="157">
        <v>2265</v>
      </c>
      <c r="C68" s="147"/>
      <c r="D68" s="155">
        <v>2352</v>
      </c>
      <c r="E68" s="156">
        <v>54</v>
      </c>
      <c r="F68" s="149">
        <f t="shared" si="1"/>
        <v>2406</v>
      </c>
    </row>
    <row r="69" spans="1:6" ht="15.95" customHeight="1">
      <c r="A69" s="126" t="s">
        <v>238</v>
      </c>
      <c r="B69" s="157">
        <v>434</v>
      </c>
      <c r="C69" s="147"/>
      <c r="D69" s="155">
        <v>365</v>
      </c>
      <c r="E69" s="156"/>
      <c r="F69" s="149">
        <f t="shared" si="1"/>
        <v>365</v>
      </c>
    </row>
    <row r="70" spans="1:6" ht="15.95" customHeight="1">
      <c r="A70" s="126" t="s">
        <v>19</v>
      </c>
      <c r="B70" s="157">
        <v>2521</v>
      </c>
      <c r="C70" s="147"/>
      <c r="D70" s="155">
        <v>2666</v>
      </c>
      <c r="E70" s="156">
        <v>54</v>
      </c>
      <c r="F70" s="149">
        <f t="shared" si="1"/>
        <v>2720</v>
      </c>
    </row>
    <row r="71" spans="1:6" ht="15.95" customHeight="1">
      <c r="A71" s="126" t="s">
        <v>20</v>
      </c>
      <c r="B71" s="157">
        <v>1851</v>
      </c>
      <c r="C71" s="147"/>
      <c r="D71" s="155">
        <v>1933</v>
      </c>
      <c r="E71" s="156">
        <v>54</v>
      </c>
      <c r="F71" s="149">
        <f t="shared" si="1"/>
        <v>1987</v>
      </c>
    </row>
    <row r="72" spans="1:6" ht="15.95" customHeight="1">
      <c r="A72" s="128" t="s">
        <v>21</v>
      </c>
      <c r="B72" s="157">
        <v>3151</v>
      </c>
      <c r="C72" s="147"/>
      <c r="D72" s="155">
        <v>2922</v>
      </c>
      <c r="E72" s="156">
        <v>94</v>
      </c>
      <c r="F72" s="149">
        <f t="shared" si="1"/>
        <v>3016</v>
      </c>
    </row>
    <row r="73" spans="1:6" ht="15.95" customHeight="1">
      <c r="A73" s="128" t="s">
        <v>96</v>
      </c>
      <c r="B73" s="157"/>
      <c r="C73" s="147"/>
      <c r="D73" s="155">
        <v>4194</v>
      </c>
      <c r="E73" s="156">
        <v>94</v>
      </c>
      <c r="F73" s="149">
        <f t="shared" si="1"/>
        <v>4288</v>
      </c>
    </row>
    <row r="74" spans="1:6" ht="15.95" customHeight="1">
      <c r="A74" s="129" t="s">
        <v>195</v>
      </c>
      <c r="B74" s="161"/>
      <c r="C74" s="147"/>
      <c r="D74" s="162">
        <v>3496</v>
      </c>
      <c r="E74" s="163">
        <v>89</v>
      </c>
      <c r="F74" s="149">
        <f t="shared" si="1"/>
        <v>3585</v>
      </c>
    </row>
    <row r="75" spans="1:6" ht="15.95" customHeight="1">
      <c r="A75" s="126" t="s">
        <v>22</v>
      </c>
      <c r="B75" s="157">
        <v>2501</v>
      </c>
      <c r="C75" s="147"/>
      <c r="D75" s="155">
        <v>2532</v>
      </c>
      <c r="E75" s="156">
        <v>78</v>
      </c>
      <c r="F75" s="149">
        <f t="shared" si="1"/>
        <v>2610</v>
      </c>
    </row>
    <row r="76" spans="1:6" ht="15.95" customHeight="1">
      <c r="A76" s="130" t="s">
        <v>236</v>
      </c>
      <c r="B76" s="157">
        <v>49</v>
      </c>
      <c r="C76" s="147"/>
      <c r="D76" s="155">
        <v>60</v>
      </c>
      <c r="E76" s="156"/>
      <c r="F76" s="149">
        <f t="shared" ref="F76:F77" si="2">E76+D76</f>
        <v>60</v>
      </c>
    </row>
    <row r="77" spans="1:6" ht="15.95" customHeight="1" thickBot="1">
      <c r="A77" s="131" t="s">
        <v>237</v>
      </c>
      <c r="B77" s="164">
        <v>80</v>
      </c>
      <c r="C77" s="147"/>
      <c r="D77" s="165">
        <v>78</v>
      </c>
      <c r="E77" s="166"/>
      <c r="F77" s="149">
        <f t="shared" si="2"/>
        <v>78</v>
      </c>
    </row>
    <row r="78" spans="1:6" s="54" customFormat="1" ht="84.75" customHeight="1" thickBot="1">
      <c r="A78" s="111" t="s">
        <v>199</v>
      </c>
      <c r="B78" s="468" t="s">
        <v>259</v>
      </c>
      <c r="C78" s="51"/>
      <c r="D78" s="98" t="s">
        <v>147</v>
      </c>
      <c r="E78" s="99" t="s">
        <v>190</v>
      </c>
      <c r="F78" s="59"/>
    </row>
    <row r="79" spans="1:6" ht="15.95" customHeight="1">
      <c r="A79" s="125" t="s">
        <v>27</v>
      </c>
      <c r="B79" s="159">
        <v>748</v>
      </c>
      <c r="C79" s="150"/>
      <c r="D79" s="148">
        <v>780</v>
      </c>
      <c r="E79" s="149">
        <v>47</v>
      </c>
      <c r="F79" s="149">
        <f t="shared" ref="F79:F113" si="3">E79+D79</f>
        <v>827</v>
      </c>
    </row>
    <row r="80" spans="1:6" ht="15.95" customHeight="1">
      <c r="A80" s="126" t="s">
        <v>28</v>
      </c>
      <c r="B80" s="157">
        <v>868</v>
      </c>
      <c r="C80" s="150"/>
      <c r="D80" s="155">
        <v>882</v>
      </c>
      <c r="E80" s="156">
        <v>54</v>
      </c>
      <c r="F80" s="149">
        <f t="shared" si="3"/>
        <v>936</v>
      </c>
    </row>
    <row r="81" spans="1:6" ht="15.95" customHeight="1">
      <c r="A81" s="126" t="s">
        <v>29</v>
      </c>
      <c r="B81" s="157">
        <v>986</v>
      </c>
      <c r="C81" s="150"/>
      <c r="D81" s="155">
        <v>987</v>
      </c>
      <c r="E81" s="156">
        <v>54</v>
      </c>
      <c r="F81" s="149">
        <f t="shared" si="3"/>
        <v>1041</v>
      </c>
    </row>
    <row r="82" spans="1:6" ht="15.95" customHeight="1">
      <c r="A82" s="126" t="s">
        <v>30</v>
      </c>
      <c r="B82" s="157">
        <v>946</v>
      </c>
      <c r="C82" s="150"/>
      <c r="D82" s="155">
        <v>969</v>
      </c>
      <c r="E82" s="156">
        <v>67</v>
      </c>
      <c r="F82" s="149">
        <f t="shared" si="3"/>
        <v>1036</v>
      </c>
    </row>
    <row r="83" spans="1:6" ht="15.95" customHeight="1">
      <c r="A83" s="126" t="s">
        <v>75</v>
      </c>
      <c r="B83" s="157"/>
      <c r="C83" s="150"/>
      <c r="D83" s="155">
        <v>1009</v>
      </c>
      <c r="E83" s="156">
        <v>78</v>
      </c>
      <c r="F83" s="149">
        <f t="shared" si="3"/>
        <v>1087</v>
      </c>
    </row>
    <row r="84" spans="1:6" ht="15.95" customHeight="1">
      <c r="A84" s="126" t="s">
        <v>31</v>
      </c>
      <c r="B84" s="157">
        <v>1104</v>
      </c>
      <c r="C84" s="150"/>
      <c r="D84" s="155">
        <v>1009</v>
      </c>
      <c r="E84" s="156">
        <v>94</v>
      </c>
      <c r="F84" s="149">
        <f t="shared" si="3"/>
        <v>1103</v>
      </c>
    </row>
    <row r="85" spans="1:6" ht="15.95" customHeight="1">
      <c r="A85" s="126" t="s">
        <v>32</v>
      </c>
      <c r="B85" s="157">
        <v>1280</v>
      </c>
      <c r="C85" s="150"/>
      <c r="D85" s="155">
        <v>1345</v>
      </c>
      <c r="E85" s="156">
        <v>109</v>
      </c>
      <c r="F85" s="149">
        <f t="shared" si="3"/>
        <v>1454</v>
      </c>
    </row>
    <row r="86" spans="1:6" ht="15.95" customHeight="1">
      <c r="A86" s="128" t="s">
        <v>46</v>
      </c>
      <c r="B86" s="157">
        <v>1555</v>
      </c>
      <c r="C86" s="150"/>
      <c r="D86" s="155">
        <v>1456</v>
      </c>
      <c r="E86" s="156">
        <v>109</v>
      </c>
      <c r="F86" s="149">
        <f t="shared" si="3"/>
        <v>1565</v>
      </c>
    </row>
    <row r="87" spans="1:6" ht="15.95" customHeight="1">
      <c r="A87" s="128" t="s">
        <v>172</v>
      </c>
      <c r="B87" s="157"/>
      <c r="C87" s="150"/>
      <c r="D87" s="155">
        <v>1933</v>
      </c>
      <c r="E87" s="156">
        <v>54</v>
      </c>
      <c r="F87" s="149">
        <f t="shared" si="3"/>
        <v>1987</v>
      </c>
    </row>
    <row r="88" spans="1:6" ht="15.95" customHeight="1">
      <c r="A88" s="128" t="s">
        <v>45</v>
      </c>
      <c r="B88" s="157">
        <v>610</v>
      </c>
      <c r="C88" s="150"/>
      <c r="D88" s="155">
        <v>588</v>
      </c>
      <c r="E88" s="156"/>
      <c r="F88" s="149">
        <f t="shared" si="3"/>
        <v>588</v>
      </c>
    </row>
    <row r="89" spans="1:6" ht="15.95" customHeight="1">
      <c r="A89" s="128" t="s">
        <v>33</v>
      </c>
      <c r="B89" s="157">
        <v>886</v>
      </c>
      <c r="C89" s="150"/>
      <c r="D89" s="155">
        <v>886</v>
      </c>
      <c r="E89" s="156">
        <v>69</v>
      </c>
      <c r="F89" s="149">
        <f t="shared" si="3"/>
        <v>955</v>
      </c>
    </row>
    <row r="90" spans="1:6" ht="15.95" customHeight="1">
      <c r="A90" s="128" t="s">
        <v>34</v>
      </c>
      <c r="B90" s="160">
        <v>926</v>
      </c>
      <c r="C90" s="150"/>
      <c r="D90" s="169">
        <v>900</v>
      </c>
      <c r="E90" s="158">
        <v>78</v>
      </c>
      <c r="F90" s="149">
        <f t="shared" si="3"/>
        <v>978</v>
      </c>
    </row>
    <row r="91" spans="1:6" ht="15.95" customHeight="1">
      <c r="A91" s="128" t="s">
        <v>86</v>
      </c>
      <c r="B91" s="160"/>
      <c r="C91" s="150"/>
      <c r="D91" s="169">
        <v>1855</v>
      </c>
      <c r="E91" s="158">
        <v>78</v>
      </c>
      <c r="F91" s="149">
        <f t="shared" si="3"/>
        <v>1933</v>
      </c>
    </row>
    <row r="92" spans="1:6" ht="15.95" customHeight="1">
      <c r="A92" s="128" t="s">
        <v>35</v>
      </c>
      <c r="B92" s="160">
        <v>926</v>
      </c>
      <c r="C92" s="150"/>
      <c r="D92" s="169">
        <v>900</v>
      </c>
      <c r="E92" s="158">
        <v>78</v>
      </c>
      <c r="F92" s="149">
        <f t="shared" si="3"/>
        <v>978</v>
      </c>
    </row>
    <row r="93" spans="1:6" ht="15.95" customHeight="1">
      <c r="A93" s="128" t="s">
        <v>208</v>
      </c>
      <c r="B93" s="160">
        <v>2265</v>
      </c>
      <c r="C93" s="150"/>
      <c r="D93" s="169">
        <v>2305</v>
      </c>
      <c r="E93" s="158">
        <v>78</v>
      </c>
      <c r="F93" s="149">
        <f t="shared" si="3"/>
        <v>2383</v>
      </c>
    </row>
    <row r="94" spans="1:6" ht="15.95" customHeight="1">
      <c r="A94" s="128" t="s">
        <v>36</v>
      </c>
      <c r="B94" s="160">
        <v>1064</v>
      </c>
      <c r="C94" s="150"/>
      <c r="D94" s="169">
        <v>918</v>
      </c>
      <c r="E94" s="158">
        <v>131</v>
      </c>
      <c r="F94" s="149">
        <f t="shared" si="3"/>
        <v>1049</v>
      </c>
    </row>
    <row r="95" spans="1:6" ht="15.95" customHeight="1">
      <c r="A95" s="128" t="s">
        <v>87</v>
      </c>
      <c r="B95" s="160"/>
      <c r="C95" s="150"/>
      <c r="D95" s="169">
        <v>1871</v>
      </c>
      <c r="E95" s="158">
        <v>131</v>
      </c>
      <c r="F95" s="149">
        <f t="shared" si="3"/>
        <v>2002</v>
      </c>
    </row>
    <row r="96" spans="1:6" ht="15.95" customHeight="1">
      <c r="A96" s="128" t="s">
        <v>37</v>
      </c>
      <c r="B96" s="160">
        <v>1064</v>
      </c>
      <c r="C96" s="150"/>
      <c r="D96" s="169">
        <v>918</v>
      </c>
      <c r="E96" s="158">
        <v>131</v>
      </c>
      <c r="F96" s="149">
        <f t="shared" si="3"/>
        <v>1049</v>
      </c>
    </row>
    <row r="97" spans="1:6" ht="15.95" customHeight="1">
      <c r="A97" s="128" t="s">
        <v>209</v>
      </c>
      <c r="B97" s="160">
        <v>2639</v>
      </c>
      <c r="C97" s="150"/>
      <c r="D97" s="169">
        <v>2679</v>
      </c>
      <c r="E97" s="158">
        <v>131</v>
      </c>
      <c r="F97" s="149">
        <f t="shared" si="3"/>
        <v>2810</v>
      </c>
    </row>
    <row r="98" spans="1:6" ht="15.95" customHeight="1">
      <c r="A98" s="128" t="s">
        <v>38</v>
      </c>
      <c r="B98" s="160">
        <v>1261</v>
      </c>
      <c r="C98" s="150"/>
      <c r="D98" s="169">
        <v>1051</v>
      </c>
      <c r="E98" s="158">
        <v>149</v>
      </c>
      <c r="F98" s="149">
        <f t="shared" si="3"/>
        <v>1200</v>
      </c>
    </row>
    <row r="99" spans="1:6" ht="15.95" customHeight="1">
      <c r="A99" s="128" t="s">
        <v>88</v>
      </c>
      <c r="B99" s="160"/>
      <c r="C99" s="150"/>
      <c r="D99" s="169">
        <v>2004</v>
      </c>
      <c r="E99" s="158">
        <v>149</v>
      </c>
      <c r="F99" s="149">
        <f t="shared" si="3"/>
        <v>2153</v>
      </c>
    </row>
    <row r="100" spans="1:6" ht="15.95" customHeight="1">
      <c r="A100" s="128" t="s">
        <v>39</v>
      </c>
      <c r="B100" s="160">
        <v>1261</v>
      </c>
      <c r="C100" s="150"/>
      <c r="D100" s="169">
        <v>1051</v>
      </c>
      <c r="E100" s="158">
        <v>149</v>
      </c>
      <c r="F100" s="149">
        <f t="shared" si="3"/>
        <v>1200</v>
      </c>
    </row>
    <row r="101" spans="1:6" ht="15.95" customHeight="1">
      <c r="A101" s="128" t="s">
        <v>210</v>
      </c>
      <c r="B101" s="160">
        <v>2679</v>
      </c>
      <c r="C101" s="150"/>
      <c r="D101" s="169">
        <v>2877</v>
      </c>
      <c r="E101" s="158">
        <v>149</v>
      </c>
      <c r="F101" s="149">
        <f t="shared" si="3"/>
        <v>3026</v>
      </c>
    </row>
    <row r="102" spans="1:6" ht="15.95" customHeight="1">
      <c r="A102" s="128" t="s">
        <v>242</v>
      </c>
      <c r="B102" s="160">
        <v>926</v>
      </c>
      <c r="C102" s="150"/>
      <c r="D102" s="169">
        <v>998</v>
      </c>
      <c r="E102" s="158">
        <v>78</v>
      </c>
      <c r="F102" s="149">
        <f t="shared" si="3"/>
        <v>1076</v>
      </c>
    </row>
    <row r="103" spans="1:6" ht="15.95" customHeight="1">
      <c r="A103" s="126" t="s">
        <v>247</v>
      </c>
      <c r="B103" s="157">
        <v>1064</v>
      </c>
      <c r="C103" s="150"/>
      <c r="D103" s="155">
        <v>1056</v>
      </c>
      <c r="E103" s="156">
        <v>131</v>
      </c>
      <c r="F103" s="149">
        <f t="shared" si="3"/>
        <v>1187</v>
      </c>
    </row>
    <row r="104" spans="1:6" ht="15.95" customHeight="1">
      <c r="A104" s="126" t="s">
        <v>243</v>
      </c>
      <c r="B104" s="157">
        <v>1261</v>
      </c>
      <c r="C104" s="150"/>
      <c r="D104" s="155">
        <v>1209</v>
      </c>
      <c r="E104" s="156">
        <v>152</v>
      </c>
      <c r="F104" s="149">
        <f t="shared" si="3"/>
        <v>1361</v>
      </c>
    </row>
    <row r="105" spans="1:6" ht="15.95" customHeight="1">
      <c r="A105" s="126" t="s">
        <v>173</v>
      </c>
      <c r="B105" s="157"/>
      <c r="C105" s="150"/>
      <c r="D105" s="155">
        <v>6941</v>
      </c>
      <c r="E105" s="156">
        <v>78</v>
      </c>
      <c r="F105" s="149">
        <f t="shared" si="3"/>
        <v>7019</v>
      </c>
    </row>
    <row r="106" spans="1:6" ht="15.95" customHeight="1">
      <c r="A106" s="126" t="s">
        <v>174</v>
      </c>
      <c r="B106" s="157"/>
      <c r="C106" s="150"/>
      <c r="D106" s="155">
        <v>7086</v>
      </c>
      <c r="E106" s="156">
        <v>131</v>
      </c>
      <c r="F106" s="149">
        <f t="shared" si="3"/>
        <v>7217</v>
      </c>
    </row>
    <row r="107" spans="1:6" ht="15.95" customHeight="1">
      <c r="A107" s="126" t="s">
        <v>175</v>
      </c>
      <c r="B107" s="157"/>
      <c r="C107" s="150"/>
      <c r="D107" s="155">
        <v>7184</v>
      </c>
      <c r="E107" s="156">
        <v>152</v>
      </c>
      <c r="F107" s="149">
        <f t="shared" si="3"/>
        <v>7336</v>
      </c>
    </row>
    <row r="108" spans="1:6" ht="15.95" customHeight="1">
      <c r="A108" s="126" t="s">
        <v>244</v>
      </c>
      <c r="B108" s="157"/>
      <c r="C108" s="150"/>
      <c r="D108" s="155">
        <v>7040</v>
      </c>
      <c r="E108" s="156">
        <v>78</v>
      </c>
      <c r="F108" s="149">
        <f t="shared" si="3"/>
        <v>7118</v>
      </c>
    </row>
    <row r="109" spans="1:6" ht="15.95" customHeight="1">
      <c r="A109" s="126" t="s">
        <v>219</v>
      </c>
      <c r="B109" s="157"/>
      <c r="C109" s="150"/>
      <c r="D109" s="155">
        <v>7216</v>
      </c>
      <c r="E109" s="156">
        <v>131</v>
      </c>
      <c r="F109" s="149">
        <f t="shared" si="3"/>
        <v>7347</v>
      </c>
    </row>
    <row r="110" spans="1:6" ht="15.95" customHeight="1">
      <c r="A110" s="126" t="s">
        <v>245</v>
      </c>
      <c r="B110" s="157"/>
      <c r="C110" s="150"/>
      <c r="D110" s="155">
        <v>7327</v>
      </c>
      <c r="E110" s="156">
        <v>152</v>
      </c>
      <c r="F110" s="149">
        <f t="shared" si="3"/>
        <v>7479</v>
      </c>
    </row>
    <row r="111" spans="1:6" ht="15.95" customHeight="1">
      <c r="A111" s="126" t="s">
        <v>40</v>
      </c>
      <c r="B111" s="157">
        <v>710</v>
      </c>
      <c r="C111" s="150"/>
      <c r="D111" s="155">
        <v>628</v>
      </c>
      <c r="E111" s="156"/>
      <c r="F111" s="149">
        <f t="shared" si="3"/>
        <v>628</v>
      </c>
    </row>
    <row r="112" spans="1:6" ht="15.95" customHeight="1">
      <c r="A112" s="126" t="s">
        <v>41</v>
      </c>
      <c r="B112" s="157">
        <v>1615</v>
      </c>
      <c r="C112" s="150"/>
      <c r="D112" s="155"/>
      <c r="E112" s="156"/>
      <c r="F112" s="149">
        <f t="shared" si="3"/>
        <v>0</v>
      </c>
    </row>
    <row r="113" spans="1:6" ht="15.95" customHeight="1" thickBot="1">
      <c r="A113" s="132" t="s">
        <v>95</v>
      </c>
      <c r="B113" s="170"/>
      <c r="C113" s="150"/>
      <c r="D113" s="165">
        <v>1946</v>
      </c>
      <c r="E113" s="166">
        <v>54</v>
      </c>
      <c r="F113" s="149">
        <f t="shared" si="3"/>
        <v>2000</v>
      </c>
    </row>
    <row r="114" spans="1:6" s="54" customFormat="1" ht="63.75" customHeight="1" thickBot="1">
      <c r="A114" s="111" t="s">
        <v>200</v>
      </c>
      <c r="B114" s="468" t="s">
        <v>259</v>
      </c>
      <c r="C114" s="51"/>
      <c r="D114" s="98" t="s">
        <v>147</v>
      </c>
      <c r="E114" s="99" t="s">
        <v>190</v>
      </c>
      <c r="F114" s="59"/>
    </row>
    <row r="115" spans="1:6" ht="15.95" customHeight="1">
      <c r="A115" s="133" t="s">
        <v>48</v>
      </c>
      <c r="B115" s="159">
        <v>1182</v>
      </c>
      <c r="C115" s="150"/>
      <c r="D115" s="148">
        <v>1167</v>
      </c>
      <c r="E115" s="149">
        <v>78</v>
      </c>
      <c r="F115" s="149">
        <f t="shared" ref="F115:F124" si="4">E115+D115</f>
        <v>1245</v>
      </c>
    </row>
    <row r="116" spans="1:6" ht="15.95" customHeight="1">
      <c r="A116" s="128" t="s">
        <v>49</v>
      </c>
      <c r="B116" s="157"/>
      <c r="C116" s="150"/>
      <c r="D116" s="155">
        <v>1129</v>
      </c>
      <c r="E116" s="156">
        <v>47</v>
      </c>
      <c r="F116" s="149">
        <f t="shared" si="4"/>
        <v>1176</v>
      </c>
    </row>
    <row r="117" spans="1:6" ht="15.95" customHeight="1">
      <c r="A117" s="128" t="s">
        <v>50</v>
      </c>
      <c r="B117" s="157"/>
      <c r="C117" s="150"/>
      <c r="D117" s="155">
        <v>1258</v>
      </c>
      <c r="E117" s="156">
        <v>60</v>
      </c>
      <c r="F117" s="149">
        <f t="shared" si="4"/>
        <v>1318</v>
      </c>
    </row>
    <row r="118" spans="1:6" ht="15.95" customHeight="1">
      <c r="A118" s="128" t="s">
        <v>51</v>
      </c>
      <c r="B118" s="157"/>
      <c r="C118" s="150"/>
      <c r="D118" s="155">
        <v>1334</v>
      </c>
      <c r="E118" s="156">
        <v>60</v>
      </c>
      <c r="F118" s="149">
        <f t="shared" si="4"/>
        <v>1394</v>
      </c>
    </row>
    <row r="119" spans="1:6" ht="15.95" customHeight="1">
      <c r="A119" s="128" t="s">
        <v>52</v>
      </c>
      <c r="B119" s="157"/>
      <c r="C119" s="150"/>
      <c r="D119" s="155">
        <v>1394</v>
      </c>
      <c r="E119" s="156">
        <v>67</v>
      </c>
      <c r="F119" s="149">
        <f t="shared" si="4"/>
        <v>1461</v>
      </c>
    </row>
    <row r="120" spans="1:6" ht="15.95" customHeight="1">
      <c r="A120" s="128" t="s">
        <v>53</v>
      </c>
      <c r="B120" s="157"/>
      <c r="C120" s="150"/>
      <c r="D120" s="155">
        <v>1601</v>
      </c>
      <c r="E120" s="156">
        <v>94</v>
      </c>
      <c r="F120" s="149">
        <f t="shared" si="4"/>
        <v>1695</v>
      </c>
    </row>
    <row r="121" spans="1:6" ht="15.95" customHeight="1">
      <c r="A121" s="128" t="s">
        <v>54</v>
      </c>
      <c r="B121" s="157"/>
      <c r="C121" s="150"/>
      <c r="D121" s="155">
        <v>1860</v>
      </c>
      <c r="E121" s="156">
        <v>118</v>
      </c>
      <c r="F121" s="149">
        <f t="shared" si="4"/>
        <v>1978</v>
      </c>
    </row>
    <row r="122" spans="1:6" ht="15.95" customHeight="1">
      <c r="A122" s="128" t="s">
        <v>59</v>
      </c>
      <c r="B122" s="157"/>
      <c r="C122" s="150"/>
      <c r="D122" s="155">
        <v>1978</v>
      </c>
      <c r="E122" s="156">
        <v>118</v>
      </c>
      <c r="F122" s="149">
        <f t="shared" si="4"/>
        <v>2096</v>
      </c>
    </row>
    <row r="123" spans="1:6" ht="15.95" customHeight="1">
      <c r="A123" s="128" t="s">
        <v>57</v>
      </c>
      <c r="B123" s="157"/>
      <c r="C123" s="150"/>
      <c r="D123" s="155">
        <v>1359</v>
      </c>
      <c r="E123" s="156">
        <v>85</v>
      </c>
      <c r="F123" s="149">
        <f t="shared" si="4"/>
        <v>1444</v>
      </c>
    </row>
    <row r="124" spans="1:6" ht="15.95" customHeight="1" thickBot="1">
      <c r="A124" s="134" t="s">
        <v>56</v>
      </c>
      <c r="B124" s="164"/>
      <c r="C124" s="150"/>
      <c r="D124" s="167">
        <v>2666</v>
      </c>
      <c r="E124" s="168">
        <v>54</v>
      </c>
      <c r="F124" s="149">
        <f t="shared" si="4"/>
        <v>2720</v>
      </c>
    </row>
    <row r="125" spans="1:6" ht="15.95" customHeight="1" thickBot="1">
      <c r="A125" s="140"/>
      <c r="B125" s="141"/>
      <c r="C125" s="142"/>
      <c r="D125" s="143"/>
      <c r="E125" s="140"/>
      <c r="F125" s="140"/>
    </row>
    <row r="126" spans="1:6" ht="15.95" customHeight="1" thickBot="1">
      <c r="A126" s="135" t="s">
        <v>201</v>
      </c>
      <c r="B126" s="136" t="s">
        <v>198</v>
      </c>
      <c r="C126" s="142"/>
      <c r="D126" s="143"/>
      <c r="E126" s="140"/>
      <c r="F126" s="140"/>
    </row>
    <row r="127" spans="1:6" ht="15.95" customHeight="1">
      <c r="A127" s="144" t="s">
        <v>138</v>
      </c>
      <c r="B127" s="171">
        <v>2423</v>
      </c>
      <c r="C127" s="142"/>
      <c r="D127" s="140"/>
      <c r="E127" s="140"/>
      <c r="F127" s="140"/>
    </row>
    <row r="128" spans="1:6" ht="15.95" customHeight="1">
      <c r="A128" s="145" t="s">
        <v>139</v>
      </c>
      <c r="B128" s="172">
        <v>3447</v>
      </c>
      <c r="C128" s="142"/>
      <c r="D128" s="140"/>
      <c r="E128" s="140"/>
      <c r="F128" s="140"/>
    </row>
    <row r="129" spans="1:6">
      <c r="A129" s="120"/>
      <c r="B129" s="118"/>
      <c r="D129" s="120"/>
      <c r="E129" s="120"/>
      <c r="F129" s="120"/>
    </row>
    <row r="130" spans="1:6" ht="18.75">
      <c r="A130" s="174"/>
    </row>
  </sheetData>
  <mergeCells count="1">
    <mergeCell ref="A11:A12"/>
  </mergeCells>
  <phoneticPr fontId="34" type="noConversion"/>
  <printOptions horizontalCentered="1"/>
  <pageMargins left="0.31496062992125984" right="0.31496062992125984" top="0.31496062992125984" bottom="0.59055118110236227" header="0.31496062992125984" footer="0.31496062992125984"/>
  <pageSetup paperSize="9" scale="90" fitToHeight="3" orientation="portrait" r:id="rId1"/>
  <headerFooter alignWithMargins="0">
    <oddFooter>&amp;Lplatnost od 1.2.2020&amp;CStránka &amp;P z 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N122"/>
  <sheetViews>
    <sheetView zoomScale="75" zoomScaleNormal="75" workbookViewId="0"/>
  </sheetViews>
  <sheetFormatPr defaultColWidth="8.85546875" defaultRowHeight="15"/>
  <cols>
    <col min="1" max="1" width="26" style="120" customWidth="1"/>
    <col min="2" max="2" width="39.140625" style="118" customWidth="1"/>
    <col min="3" max="3" width="20.42578125" style="175" customWidth="1"/>
    <col min="4" max="4" width="15.42578125" style="175" customWidth="1"/>
    <col min="5" max="16384" width="8.85546875" style="120"/>
  </cols>
  <sheetData>
    <row r="1" spans="1:4" ht="23.25" customHeight="1" thickBot="1">
      <c r="A1" s="55" t="s">
        <v>146</v>
      </c>
    </row>
    <row r="2" spans="1:4" ht="15.75" thickBot="1"/>
    <row r="3" spans="1:4" s="34" customFormat="1" ht="33" customHeight="1">
      <c r="A3" s="35" t="s">
        <v>196</v>
      </c>
      <c r="B3" s="220" t="s">
        <v>202</v>
      </c>
      <c r="C3" s="220" t="s">
        <v>0</v>
      </c>
      <c r="D3" s="110" t="s">
        <v>203</v>
      </c>
    </row>
    <row r="4" spans="1:4" s="38" customFormat="1" ht="70.5" customHeight="1" thickBot="1">
      <c r="A4" s="60"/>
      <c r="B4" s="61" t="s">
        <v>204</v>
      </c>
      <c r="C4" s="463" t="s">
        <v>259</v>
      </c>
      <c r="D4" s="62" t="s">
        <v>220</v>
      </c>
    </row>
    <row r="5" spans="1:4" s="34" customFormat="1" ht="159" customHeight="1" thickBot="1">
      <c r="A5" s="36"/>
      <c r="B5" s="27"/>
      <c r="C5" s="37"/>
      <c r="D5" s="8"/>
    </row>
    <row r="6" spans="1:4" ht="37.5" customHeight="1" thickBot="1">
      <c r="A6" s="109" t="s">
        <v>197</v>
      </c>
      <c r="B6" s="49" t="s">
        <v>198</v>
      </c>
      <c r="C6" s="49" t="s">
        <v>198</v>
      </c>
      <c r="D6" s="49" t="s">
        <v>198</v>
      </c>
    </row>
    <row r="7" spans="1:4" s="191" customFormat="1" ht="17.100000000000001" customHeight="1">
      <c r="A7" s="179" t="s">
        <v>1</v>
      </c>
      <c r="B7" s="200"/>
      <c r="C7" s="201">
        <v>1123</v>
      </c>
      <c r="D7" s="202">
        <f>B7+C7</f>
        <v>1123</v>
      </c>
    </row>
    <row r="8" spans="1:4" s="191" customFormat="1" ht="17.100000000000001" customHeight="1">
      <c r="A8" s="180" t="s">
        <v>2</v>
      </c>
      <c r="B8" s="204">
        <v>203</v>
      </c>
      <c r="C8" s="205">
        <v>730</v>
      </c>
      <c r="D8" s="206">
        <f t="shared" ref="D8:D71" si="0">B8+C8</f>
        <v>933</v>
      </c>
    </row>
    <row r="9" spans="1:4" s="191" customFormat="1" ht="17.100000000000001" customHeight="1">
      <c r="A9" s="181" t="s">
        <v>47</v>
      </c>
      <c r="B9" s="204"/>
      <c r="C9" s="205">
        <v>886</v>
      </c>
      <c r="D9" s="206">
        <f t="shared" si="0"/>
        <v>886</v>
      </c>
    </row>
    <row r="10" spans="1:4" s="191" customFormat="1" ht="17.100000000000001" customHeight="1">
      <c r="A10" s="180" t="s">
        <v>3</v>
      </c>
      <c r="B10" s="204">
        <v>486</v>
      </c>
      <c r="C10" s="205">
        <v>1004</v>
      </c>
      <c r="D10" s="206">
        <f t="shared" si="0"/>
        <v>1490</v>
      </c>
    </row>
    <row r="11" spans="1:4" s="191" customFormat="1" ht="17.100000000000001" customHeight="1">
      <c r="A11" s="180" t="s">
        <v>4</v>
      </c>
      <c r="B11" s="204">
        <v>630</v>
      </c>
      <c r="C11" s="205">
        <v>1064</v>
      </c>
      <c r="D11" s="206">
        <f t="shared" si="0"/>
        <v>1694</v>
      </c>
    </row>
    <row r="12" spans="1:4" s="191" customFormat="1" ht="17.100000000000001" customHeight="1">
      <c r="A12" s="180" t="s">
        <v>5</v>
      </c>
      <c r="B12" s="204">
        <v>751</v>
      </c>
      <c r="C12" s="205">
        <v>1123</v>
      </c>
      <c r="D12" s="206">
        <f t="shared" si="0"/>
        <v>1874</v>
      </c>
    </row>
    <row r="13" spans="1:4" s="191" customFormat="1" ht="17.100000000000001" customHeight="1">
      <c r="A13" s="180" t="s">
        <v>6</v>
      </c>
      <c r="B13" s="204">
        <v>791</v>
      </c>
      <c r="C13" s="205">
        <v>1202</v>
      </c>
      <c r="D13" s="206">
        <f t="shared" si="0"/>
        <v>1993</v>
      </c>
    </row>
    <row r="14" spans="1:4" s="191" customFormat="1" ht="17.100000000000001" customHeight="1">
      <c r="A14" s="180" t="s">
        <v>74</v>
      </c>
      <c r="B14" s="204">
        <v>1116</v>
      </c>
      <c r="C14" s="205">
        <v>1359</v>
      </c>
      <c r="D14" s="206">
        <f t="shared" si="0"/>
        <v>2475</v>
      </c>
    </row>
    <row r="15" spans="1:4" s="191" customFormat="1" ht="17.100000000000001" customHeight="1">
      <c r="A15" s="192" t="s">
        <v>163</v>
      </c>
      <c r="B15" s="204">
        <v>975</v>
      </c>
      <c r="C15" s="205"/>
      <c r="D15" s="206">
        <v>0</v>
      </c>
    </row>
    <row r="16" spans="1:4" s="191" customFormat="1" ht="17.100000000000001" customHeight="1">
      <c r="A16" s="192" t="s">
        <v>164</v>
      </c>
      <c r="B16" s="204">
        <v>975</v>
      </c>
      <c r="C16" s="205"/>
      <c r="D16" s="206">
        <v>0</v>
      </c>
    </row>
    <row r="17" spans="1:4" s="191" customFormat="1" ht="17.100000000000001" customHeight="1">
      <c r="A17" s="192" t="s">
        <v>156</v>
      </c>
      <c r="B17" s="204">
        <v>975</v>
      </c>
      <c r="C17" s="205"/>
      <c r="D17" s="206">
        <v>0</v>
      </c>
    </row>
    <row r="18" spans="1:4" s="191" customFormat="1" ht="17.100000000000001" customHeight="1">
      <c r="A18" s="192" t="s">
        <v>166</v>
      </c>
      <c r="B18" s="204">
        <v>1298</v>
      </c>
      <c r="C18" s="205"/>
      <c r="D18" s="206">
        <v>0</v>
      </c>
    </row>
    <row r="19" spans="1:4" s="191" customFormat="1" ht="17.100000000000001" customHeight="1">
      <c r="A19" s="192" t="s">
        <v>167</v>
      </c>
      <c r="B19" s="204">
        <v>1298</v>
      </c>
      <c r="C19" s="205"/>
      <c r="D19" s="206">
        <v>0</v>
      </c>
    </row>
    <row r="20" spans="1:4" s="191" customFormat="1" ht="17.100000000000001" customHeight="1">
      <c r="A20" s="192" t="s">
        <v>168</v>
      </c>
      <c r="B20" s="204">
        <v>1298</v>
      </c>
      <c r="C20" s="205"/>
      <c r="D20" s="206">
        <v>0</v>
      </c>
    </row>
    <row r="21" spans="1:4" s="191" customFormat="1" ht="17.100000000000001" customHeight="1">
      <c r="A21" s="192" t="s">
        <v>169</v>
      </c>
      <c r="B21" s="204">
        <v>1441</v>
      </c>
      <c r="C21" s="205"/>
      <c r="D21" s="206">
        <v>0</v>
      </c>
    </row>
    <row r="22" spans="1:4" s="191" customFormat="1" ht="17.100000000000001" customHeight="1">
      <c r="A22" s="192" t="s">
        <v>170</v>
      </c>
      <c r="B22" s="204">
        <v>1441</v>
      </c>
      <c r="C22" s="205"/>
      <c r="D22" s="206">
        <v>0</v>
      </c>
    </row>
    <row r="23" spans="1:4" s="193" customFormat="1" ht="17.100000000000001" customHeight="1">
      <c r="A23" s="192" t="s">
        <v>171</v>
      </c>
      <c r="B23" s="204">
        <v>1441</v>
      </c>
      <c r="C23" s="205"/>
      <c r="D23" s="206">
        <v>0</v>
      </c>
    </row>
    <row r="24" spans="1:4" s="191" customFormat="1" ht="17.100000000000001" customHeight="1">
      <c r="A24" s="192" t="s">
        <v>176</v>
      </c>
      <c r="B24" s="204">
        <v>975</v>
      </c>
      <c r="C24" s="205"/>
      <c r="D24" s="206">
        <v>0</v>
      </c>
    </row>
    <row r="25" spans="1:4" s="191" customFormat="1" ht="17.100000000000001" customHeight="1">
      <c r="A25" s="192" t="s">
        <v>177</v>
      </c>
      <c r="B25" s="204">
        <v>975</v>
      </c>
      <c r="C25" s="205"/>
      <c r="D25" s="206">
        <v>0</v>
      </c>
    </row>
    <row r="26" spans="1:4" s="191" customFormat="1" ht="17.100000000000001" customHeight="1">
      <c r="A26" s="192" t="s">
        <v>98</v>
      </c>
      <c r="B26" s="204">
        <v>730</v>
      </c>
      <c r="C26" s="205"/>
      <c r="D26" s="206">
        <v>0</v>
      </c>
    </row>
    <row r="27" spans="1:4" s="191" customFormat="1" ht="17.100000000000001" customHeight="1">
      <c r="A27" s="180" t="s">
        <v>76</v>
      </c>
      <c r="B27" s="204">
        <v>690</v>
      </c>
      <c r="C27" s="205">
        <v>2995</v>
      </c>
      <c r="D27" s="206">
        <f t="shared" si="0"/>
        <v>3685</v>
      </c>
    </row>
    <row r="28" spans="1:4" s="191" customFormat="1" ht="17.100000000000001" customHeight="1">
      <c r="A28" s="180" t="s">
        <v>77</v>
      </c>
      <c r="B28" s="204">
        <v>690</v>
      </c>
      <c r="C28" s="205"/>
      <c r="D28" s="206">
        <v>0</v>
      </c>
    </row>
    <row r="29" spans="1:4" s="191" customFormat="1" ht="17.100000000000001" customHeight="1">
      <c r="A29" s="178" t="s">
        <v>140</v>
      </c>
      <c r="B29" s="204">
        <v>690</v>
      </c>
      <c r="C29" s="205"/>
      <c r="D29" s="206">
        <v>0</v>
      </c>
    </row>
    <row r="30" spans="1:4" s="191" customFormat="1" ht="17.100000000000001" customHeight="1">
      <c r="A30" s="180" t="s">
        <v>78</v>
      </c>
      <c r="B30" s="204">
        <v>811</v>
      </c>
      <c r="C30" s="205">
        <v>3073</v>
      </c>
      <c r="D30" s="206">
        <f t="shared" si="0"/>
        <v>3884</v>
      </c>
    </row>
    <row r="31" spans="1:4" s="191" customFormat="1" ht="17.100000000000001" customHeight="1">
      <c r="A31" s="180" t="s">
        <v>79</v>
      </c>
      <c r="B31" s="204">
        <v>811</v>
      </c>
      <c r="C31" s="205"/>
      <c r="D31" s="206">
        <v>0</v>
      </c>
    </row>
    <row r="32" spans="1:4" s="191" customFormat="1" ht="17.100000000000001" customHeight="1">
      <c r="A32" s="178" t="s">
        <v>141</v>
      </c>
      <c r="B32" s="204">
        <v>811</v>
      </c>
      <c r="C32" s="205"/>
      <c r="D32" s="206">
        <v>0</v>
      </c>
    </row>
    <row r="33" spans="1:4" s="191" customFormat="1" ht="17.100000000000001" customHeight="1">
      <c r="A33" s="180" t="s">
        <v>80</v>
      </c>
      <c r="B33" s="204">
        <v>995</v>
      </c>
      <c r="C33" s="205">
        <v>3133</v>
      </c>
      <c r="D33" s="206">
        <f t="shared" si="0"/>
        <v>4128</v>
      </c>
    </row>
    <row r="34" spans="1:4" s="191" customFormat="1" ht="17.100000000000001" customHeight="1">
      <c r="A34" s="180" t="s">
        <v>81</v>
      </c>
      <c r="B34" s="204">
        <v>995</v>
      </c>
      <c r="C34" s="205"/>
      <c r="D34" s="206">
        <v>0</v>
      </c>
    </row>
    <row r="35" spans="1:4" s="191" customFormat="1" ht="17.100000000000001" customHeight="1">
      <c r="A35" s="178" t="s">
        <v>142</v>
      </c>
      <c r="B35" s="204">
        <v>995</v>
      </c>
      <c r="C35" s="205"/>
      <c r="D35" s="206">
        <v>0</v>
      </c>
    </row>
    <row r="36" spans="1:4" s="191" customFormat="1" ht="17.100000000000001" customHeight="1">
      <c r="A36" s="180" t="s">
        <v>82</v>
      </c>
      <c r="B36" s="204">
        <v>1399</v>
      </c>
      <c r="C36" s="205">
        <v>3998</v>
      </c>
      <c r="D36" s="206">
        <f t="shared" si="0"/>
        <v>5397</v>
      </c>
    </row>
    <row r="37" spans="1:4" s="191" customFormat="1" ht="17.100000000000001" customHeight="1">
      <c r="A37" s="180" t="s">
        <v>83</v>
      </c>
      <c r="B37" s="204">
        <v>1399</v>
      </c>
      <c r="C37" s="205"/>
      <c r="D37" s="206">
        <v>0</v>
      </c>
    </row>
    <row r="38" spans="1:4" s="191" customFormat="1" ht="17.100000000000001" customHeight="1">
      <c r="A38" s="178" t="s">
        <v>143</v>
      </c>
      <c r="B38" s="204">
        <v>1399</v>
      </c>
      <c r="C38" s="205"/>
      <c r="D38" s="206">
        <v>0</v>
      </c>
    </row>
    <row r="39" spans="1:4" s="191" customFormat="1" ht="17.100000000000001" customHeight="1">
      <c r="A39" s="180" t="s">
        <v>84</v>
      </c>
      <c r="B39" s="204">
        <v>1441</v>
      </c>
      <c r="C39" s="205">
        <v>3998</v>
      </c>
      <c r="D39" s="206">
        <f t="shared" si="0"/>
        <v>5439</v>
      </c>
    </row>
    <row r="40" spans="1:4" s="191" customFormat="1" ht="17.100000000000001" customHeight="1">
      <c r="A40" s="180" t="s">
        <v>85</v>
      </c>
      <c r="B40" s="204">
        <v>1441</v>
      </c>
      <c r="C40" s="205"/>
      <c r="D40" s="206">
        <v>0</v>
      </c>
    </row>
    <row r="41" spans="1:4" s="191" customFormat="1" ht="17.100000000000001" customHeight="1">
      <c r="A41" s="178" t="s">
        <v>144</v>
      </c>
      <c r="B41" s="204">
        <v>1441</v>
      </c>
      <c r="C41" s="205"/>
      <c r="D41" s="206">
        <v>0</v>
      </c>
    </row>
    <row r="42" spans="1:4" s="191" customFormat="1" ht="17.100000000000001" customHeight="1">
      <c r="A42" s="180" t="s">
        <v>10</v>
      </c>
      <c r="B42" s="204">
        <v>975</v>
      </c>
      <c r="C42" s="205">
        <v>1359</v>
      </c>
      <c r="D42" s="206">
        <f t="shared" si="0"/>
        <v>2334</v>
      </c>
    </row>
    <row r="43" spans="1:4" s="191" customFormat="1" ht="17.100000000000001" customHeight="1">
      <c r="A43" s="180" t="s">
        <v>11</v>
      </c>
      <c r="B43" s="204">
        <v>192</v>
      </c>
      <c r="C43" s="205">
        <v>1221</v>
      </c>
      <c r="D43" s="206">
        <f t="shared" si="0"/>
        <v>1413</v>
      </c>
    </row>
    <row r="44" spans="1:4" s="191" customFormat="1" ht="17.100000000000001" customHeight="1">
      <c r="A44" s="180" t="s">
        <v>12</v>
      </c>
      <c r="B44" s="204">
        <v>1269</v>
      </c>
      <c r="C44" s="205">
        <v>1555</v>
      </c>
      <c r="D44" s="206">
        <f t="shared" si="0"/>
        <v>2824</v>
      </c>
    </row>
    <row r="45" spans="1:4" s="191" customFormat="1" ht="17.100000000000001" customHeight="1">
      <c r="A45" s="181" t="s">
        <v>44</v>
      </c>
      <c r="B45" s="204">
        <v>1501</v>
      </c>
      <c r="C45" s="205">
        <v>1911</v>
      </c>
      <c r="D45" s="206">
        <f t="shared" si="0"/>
        <v>3412</v>
      </c>
    </row>
    <row r="46" spans="1:4" s="191" customFormat="1" ht="17.100000000000001" customHeight="1">
      <c r="A46" s="181" t="s">
        <v>99</v>
      </c>
      <c r="B46" s="204">
        <v>1116</v>
      </c>
      <c r="C46" s="205"/>
      <c r="D46" s="206">
        <v>0</v>
      </c>
    </row>
    <row r="47" spans="1:4" s="191" customFormat="1" ht="17.100000000000001" customHeight="1">
      <c r="A47" s="181" t="s">
        <v>100</v>
      </c>
      <c r="B47" s="204">
        <v>1116</v>
      </c>
      <c r="C47" s="205"/>
      <c r="D47" s="206">
        <v>0</v>
      </c>
    </row>
    <row r="48" spans="1:4" s="191" customFormat="1" ht="17.100000000000001" customHeight="1">
      <c r="A48" s="180" t="s">
        <v>13</v>
      </c>
      <c r="B48" s="204">
        <v>1258</v>
      </c>
      <c r="C48" s="205">
        <v>1280</v>
      </c>
      <c r="D48" s="206">
        <f t="shared" si="0"/>
        <v>2538</v>
      </c>
    </row>
    <row r="49" spans="1:4" s="191" customFormat="1" ht="17.100000000000001" customHeight="1">
      <c r="A49" s="180" t="s">
        <v>14</v>
      </c>
      <c r="B49" s="204">
        <v>1664</v>
      </c>
      <c r="C49" s="205">
        <v>2639</v>
      </c>
      <c r="D49" s="206">
        <f t="shared" si="0"/>
        <v>4303</v>
      </c>
    </row>
    <row r="50" spans="1:4" s="191" customFormat="1" ht="17.100000000000001" customHeight="1">
      <c r="A50" s="180" t="s">
        <v>15</v>
      </c>
      <c r="B50" s="204">
        <v>1399</v>
      </c>
      <c r="C50" s="205">
        <v>3605</v>
      </c>
      <c r="D50" s="206">
        <f t="shared" si="0"/>
        <v>5004</v>
      </c>
    </row>
    <row r="51" spans="1:4" s="191" customFormat="1" ht="17.100000000000001" customHeight="1">
      <c r="A51" s="181" t="s">
        <v>178</v>
      </c>
      <c r="B51" s="204">
        <v>1583</v>
      </c>
      <c r="C51" s="205"/>
      <c r="D51" s="206">
        <v>0</v>
      </c>
    </row>
    <row r="52" spans="1:4" s="191" customFormat="1" ht="17.100000000000001" customHeight="1">
      <c r="A52" s="192" t="s">
        <v>179</v>
      </c>
      <c r="B52" s="204">
        <v>1528</v>
      </c>
      <c r="C52" s="205"/>
      <c r="D52" s="206">
        <v>0</v>
      </c>
    </row>
    <row r="53" spans="1:4" s="191" customFormat="1" ht="17.100000000000001" customHeight="1">
      <c r="A53" s="192" t="s">
        <v>180</v>
      </c>
      <c r="B53" s="204">
        <v>1528</v>
      </c>
      <c r="C53" s="205"/>
      <c r="D53" s="206">
        <v>0</v>
      </c>
    </row>
    <row r="54" spans="1:4" s="191" customFormat="1" ht="17.100000000000001" customHeight="1">
      <c r="A54" s="194" t="s">
        <v>181</v>
      </c>
      <c r="B54" s="204">
        <v>1528</v>
      </c>
      <c r="C54" s="205"/>
      <c r="D54" s="206">
        <v>0</v>
      </c>
    </row>
    <row r="55" spans="1:4" s="191" customFormat="1" ht="17.100000000000001" customHeight="1">
      <c r="A55" s="192" t="s">
        <v>194</v>
      </c>
      <c r="B55" s="204">
        <v>1109</v>
      </c>
      <c r="C55" s="205"/>
      <c r="D55" s="206">
        <v>0</v>
      </c>
    </row>
    <row r="56" spans="1:4" s="191" customFormat="1" ht="17.100000000000001" customHeight="1">
      <c r="A56" s="192" t="s">
        <v>193</v>
      </c>
      <c r="B56" s="204">
        <v>1109</v>
      </c>
      <c r="C56" s="205"/>
      <c r="D56" s="206">
        <v>0</v>
      </c>
    </row>
    <row r="57" spans="1:4" s="191" customFormat="1" ht="17.100000000000001" customHeight="1">
      <c r="A57" s="192" t="s">
        <v>191</v>
      </c>
      <c r="B57" s="204">
        <v>1530</v>
      </c>
      <c r="C57" s="205"/>
      <c r="D57" s="206">
        <v>0</v>
      </c>
    </row>
    <row r="58" spans="1:4" s="191" customFormat="1" ht="17.100000000000001" customHeight="1">
      <c r="A58" s="192" t="s">
        <v>192</v>
      </c>
      <c r="B58" s="204">
        <v>1530</v>
      </c>
      <c r="C58" s="205"/>
      <c r="D58" s="206">
        <v>0</v>
      </c>
    </row>
    <row r="59" spans="1:4" s="191" customFormat="1" ht="17.100000000000001" customHeight="1">
      <c r="A59" s="192" t="s">
        <v>182</v>
      </c>
      <c r="B59" s="204">
        <v>2679</v>
      </c>
      <c r="C59" s="205"/>
      <c r="D59" s="206">
        <v>0</v>
      </c>
    </row>
    <row r="60" spans="1:4" s="191" customFormat="1" ht="17.100000000000001" customHeight="1">
      <c r="A60" s="180" t="s">
        <v>16</v>
      </c>
      <c r="B60" s="204">
        <v>2679</v>
      </c>
      <c r="C60" s="205">
        <v>3369</v>
      </c>
      <c r="D60" s="206">
        <f t="shared" si="0"/>
        <v>6048</v>
      </c>
    </row>
    <row r="61" spans="1:4" s="191" customFormat="1" ht="17.100000000000001" customHeight="1">
      <c r="A61" s="180" t="s">
        <v>17</v>
      </c>
      <c r="B61" s="204">
        <v>2679</v>
      </c>
      <c r="C61" s="205">
        <v>4412</v>
      </c>
      <c r="D61" s="206">
        <f t="shared" si="0"/>
        <v>7091</v>
      </c>
    </row>
    <row r="62" spans="1:4" s="191" customFormat="1" ht="17.100000000000001" customHeight="1">
      <c r="A62" s="180" t="s">
        <v>18</v>
      </c>
      <c r="B62" s="204">
        <v>1015</v>
      </c>
      <c r="C62" s="205">
        <v>2265</v>
      </c>
      <c r="D62" s="206">
        <f t="shared" si="0"/>
        <v>3280</v>
      </c>
    </row>
    <row r="63" spans="1:4" s="191" customFormat="1" ht="17.100000000000001" customHeight="1">
      <c r="A63" s="180" t="s">
        <v>238</v>
      </c>
      <c r="B63" s="204"/>
      <c r="C63" s="205">
        <v>434</v>
      </c>
      <c r="D63" s="206">
        <f t="shared" si="0"/>
        <v>434</v>
      </c>
    </row>
    <row r="64" spans="1:4" s="191" customFormat="1" ht="17.100000000000001" customHeight="1">
      <c r="A64" s="180" t="s">
        <v>19</v>
      </c>
      <c r="B64" s="204">
        <v>741</v>
      </c>
      <c r="C64" s="205">
        <v>2521</v>
      </c>
      <c r="D64" s="206">
        <f t="shared" si="0"/>
        <v>3262</v>
      </c>
    </row>
    <row r="65" spans="1:4" s="191" customFormat="1" ht="17.100000000000001" customHeight="1">
      <c r="A65" s="180" t="s">
        <v>20</v>
      </c>
      <c r="B65" s="204">
        <v>1015</v>
      </c>
      <c r="C65" s="205">
        <v>1851</v>
      </c>
      <c r="D65" s="206">
        <f t="shared" si="0"/>
        <v>2866</v>
      </c>
    </row>
    <row r="66" spans="1:4" s="193" customFormat="1" ht="17.100000000000001" customHeight="1">
      <c r="A66" s="181" t="s">
        <v>21</v>
      </c>
      <c r="B66" s="204">
        <v>588</v>
      </c>
      <c r="C66" s="205">
        <v>3151</v>
      </c>
      <c r="D66" s="206">
        <f t="shared" si="0"/>
        <v>3739</v>
      </c>
    </row>
    <row r="67" spans="1:4" s="193" customFormat="1" ht="17.100000000000001" customHeight="1">
      <c r="A67" s="181" t="s">
        <v>96</v>
      </c>
      <c r="B67" s="204">
        <v>588</v>
      </c>
      <c r="C67" s="205"/>
      <c r="D67" s="206">
        <v>0</v>
      </c>
    </row>
    <row r="68" spans="1:4" s="193" customFormat="1" ht="17.100000000000001" customHeight="1">
      <c r="A68" s="182" t="s">
        <v>195</v>
      </c>
      <c r="B68" s="204">
        <v>592</v>
      </c>
      <c r="C68" s="205"/>
      <c r="D68" s="206">
        <v>0</v>
      </c>
    </row>
    <row r="69" spans="1:4" s="191" customFormat="1" ht="17.100000000000001" customHeight="1">
      <c r="A69" s="180" t="s">
        <v>22</v>
      </c>
      <c r="B69" s="204">
        <v>1908</v>
      </c>
      <c r="C69" s="205">
        <v>2501</v>
      </c>
      <c r="D69" s="206">
        <f t="shared" si="0"/>
        <v>4409</v>
      </c>
    </row>
    <row r="70" spans="1:4" s="191" customFormat="1" ht="17.100000000000001" customHeight="1">
      <c r="A70" s="180" t="s">
        <v>23</v>
      </c>
      <c r="B70" s="204">
        <v>588</v>
      </c>
      <c r="C70" s="205"/>
      <c r="D70" s="206">
        <f t="shared" si="0"/>
        <v>588</v>
      </c>
    </row>
    <row r="71" spans="1:4" s="191" customFormat="1" ht="17.100000000000001" customHeight="1">
      <c r="A71" s="180" t="s">
        <v>24</v>
      </c>
      <c r="B71" s="204">
        <v>771</v>
      </c>
      <c r="C71" s="205"/>
      <c r="D71" s="206">
        <f t="shared" si="0"/>
        <v>771</v>
      </c>
    </row>
    <row r="72" spans="1:4" s="191" customFormat="1" ht="17.100000000000001" customHeight="1">
      <c r="A72" s="180" t="s">
        <v>25</v>
      </c>
      <c r="B72" s="204">
        <v>751</v>
      </c>
      <c r="C72" s="205"/>
      <c r="D72" s="206">
        <f t="shared" ref="D72:D75" si="1">B72+C72</f>
        <v>751</v>
      </c>
    </row>
    <row r="73" spans="1:4" s="191" customFormat="1" ht="17.100000000000001" customHeight="1">
      <c r="A73" s="180" t="s">
        <v>26</v>
      </c>
      <c r="B73" s="204">
        <v>1116</v>
      </c>
      <c r="C73" s="205"/>
      <c r="D73" s="206">
        <f t="shared" si="1"/>
        <v>1116</v>
      </c>
    </row>
    <row r="74" spans="1:4" s="191" customFormat="1" ht="17.100000000000001" customHeight="1">
      <c r="A74" s="183" t="s">
        <v>236</v>
      </c>
      <c r="B74" s="204"/>
      <c r="C74" s="205">
        <v>49</v>
      </c>
      <c r="D74" s="206">
        <f t="shared" si="1"/>
        <v>49</v>
      </c>
    </row>
    <row r="75" spans="1:4" s="191" customFormat="1" ht="17.100000000000001" customHeight="1" thickBot="1">
      <c r="A75" s="184" t="s">
        <v>237</v>
      </c>
      <c r="B75" s="208"/>
      <c r="C75" s="209">
        <v>80</v>
      </c>
      <c r="D75" s="210">
        <f t="shared" si="1"/>
        <v>80</v>
      </c>
    </row>
    <row r="76" spans="1:4" s="38" customFormat="1" ht="65.25" customHeight="1" thickBot="1">
      <c r="A76" s="111" t="s">
        <v>199</v>
      </c>
      <c r="B76" s="16" t="s">
        <v>204</v>
      </c>
      <c r="C76" s="470" t="s">
        <v>259</v>
      </c>
      <c r="D76" s="15" t="s">
        <v>220</v>
      </c>
    </row>
    <row r="77" spans="1:4" s="191" customFormat="1" ht="17.100000000000001" customHeight="1">
      <c r="A77" s="185" t="s">
        <v>27</v>
      </c>
      <c r="B77" s="211">
        <v>486</v>
      </c>
      <c r="C77" s="212">
        <v>748</v>
      </c>
      <c r="D77" s="203">
        <f>B77+C77</f>
        <v>1234</v>
      </c>
    </row>
    <row r="78" spans="1:4" s="191" customFormat="1" ht="17.100000000000001" customHeight="1">
      <c r="A78" s="180" t="s">
        <v>28</v>
      </c>
      <c r="B78" s="204">
        <v>630</v>
      </c>
      <c r="C78" s="205">
        <v>868</v>
      </c>
      <c r="D78" s="206">
        <f t="shared" ref="D78:D104" si="2">B78+C78</f>
        <v>1498</v>
      </c>
    </row>
    <row r="79" spans="1:4" s="191" customFormat="1" ht="17.100000000000001" customHeight="1">
      <c r="A79" s="180" t="s">
        <v>29</v>
      </c>
      <c r="B79" s="204">
        <v>751</v>
      </c>
      <c r="C79" s="205">
        <v>986</v>
      </c>
      <c r="D79" s="206">
        <f t="shared" si="2"/>
        <v>1737</v>
      </c>
    </row>
    <row r="80" spans="1:4" s="191" customFormat="1" ht="17.100000000000001" customHeight="1">
      <c r="A80" s="181" t="s">
        <v>30</v>
      </c>
      <c r="B80" s="204">
        <v>791</v>
      </c>
      <c r="C80" s="205">
        <v>946</v>
      </c>
      <c r="D80" s="206">
        <f t="shared" si="2"/>
        <v>1737</v>
      </c>
    </row>
    <row r="81" spans="1:4" s="191" customFormat="1" ht="17.100000000000001" customHeight="1">
      <c r="A81" s="181" t="s">
        <v>75</v>
      </c>
      <c r="B81" s="204">
        <v>1116</v>
      </c>
      <c r="C81" s="205"/>
      <c r="D81" s="206">
        <v>0</v>
      </c>
    </row>
    <row r="82" spans="1:4" s="191" customFormat="1" ht="17.100000000000001" customHeight="1">
      <c r="A82" s="181" t="s">
        <v>31</v>
      </c>
      <c r="B82" s="204">
        <v>975</v>
      </c>
      <c r="C82" s="205">
        <v>1104</v>
      </c>
      <c r="D82" s="206">
        <f t="shared" si="2"/>
        <v>2079</v>
      </c>
    </row>
    <row r="83" spans="1:4" s="191" customFormat="1" ht="17.100000000000001" customHeight="1">
      <c r="A83" s="181" t="s">
        <v>32</v>
      </c>
      <c r="B83" s="204">
        <v>1247</v>
      </c>
      <c r="C83" s="205">
        <v>1280</v>
      </c>
      <c r="D83" s="206">
        <f t="shared" si="2"/>
        <v>2527</v>
      </c>
    </row>
    <row r="84" spans="1:4" s="191" customFormat="1" ht="17.100000000000001" customHeight="1">
      <c r="A84" s="181" t="s">
        <v>46</v>
      </c>
      <c r="B84" s="204">
        <v>1501</v>
      </c>
      <c r="C84" s="205">
        <v>1555</v>
      </c>
      <c r="D84" s="206">
        <f t="shared" si="2"/>
        <v>3056</v>
      </c>
    </row>
    <row r="85" spans="1:4" s="191" customFormat="1" ht="17.100000000000001" customHeight="1">
      <c r="A85" s="180" t="s">
        <v>172</v>
      </c>
      <c r="B85" s="204">
        <v>588</v>
      </c>
      <c r="C85" s="205"/>
      <c r="D85" s="206">
        <v>0</v>
      </c>
    </row>
    <row r="86" spans="1:4" s="191" customFormat="1" ht="17.100000000000001" customHeight="1">
      <c r="A86" s="181" t="s">
        <v>45</v>
      </c>
      <c r="B86" s="204"/>
      <c r="C86" s="205">
        <v>610</v>
      </c>
      <c r="D86" s="206">
        <f t="shared" si="2"/>
        <v>610</v>
      </c>
    </row>
    <row r="87" spans="1:4" s="191" customFormat="1" ht="17.100000000000001" customHeight="1">
      <c r="A87" s="180" t="s">
        <v>33</v>
      </c>
      <c r="B87" s="204">
        <v>427</v>
      </c>
      <c r="C87" s="205">
        <v>886</v>
      </c>
      <c r="D87" s="206">
        <f t="shared" si="2"/>
        <v>1313</v>
      </c>
    </row>
    <row r="88" spans="1:4" s="191" customFormat="1" ht="17.100000000000001" customHeight="1">
      <c r="A88" s="180" t="s">
        <v>34</v>
      </c>
      <c r="B88" s="204">
        <v>486</v>
      </c>
      <c r="C88" s="205">
        <v>926</v>
      </c>
      <c r="D88" s="206">
        <f t="shared" si="2"/>
        <v>1412</v>
      </c>
    </row>
    <row r="89" spans="1:4" s="191" customFormat="1" ht="17.100000000000001" customHeight="1">
      <c r="A89" s="180" t="s">
        <v>183</v>
      </c>
      <c r="B89" s="204">
        <v>486</v>
      </c>
      <c r="C89" s="205"/>
      <c r="D89" s="206">
        <v>0</v>
      </c>
    </row>
    <row r="90" spans="1:4" s="191" customFormat="1" ht="17.100000000000001" customHeight="1">
      <c r="A90" s="180" t="s">
        <v>35</v>
      </c>
      <c r="B90" s="204">
        <v>548</v>
      </c>
      <c r="C90" s="205">
        <v>926</v>
      </c>
      <c r="D90" s="206">
        <f t="shared" si="2"/>
        <v>1474</v>
      </c>
    </row>
    <row r="91" spans="1:4" s="191" customFormat="1" ht="17.100000000000001" customHeight="1">
      <c r="A91" s="180" t="s">
        <v>208</v>
      </c>
      <c r="B91" s="204"/>
      <c r="C91" s="205">
        <v>2265</v>
      </c>
      <c r="D91" s="206">
        <f t="shared" si="2"/>
        <v>2265</v>
      </c>
    </row>
    <row r="92" spans="1:4" s="191" customFormat="1" ht="17.100000000000001" customHeight="1">
      <c r="A92" s="180" t="s">
        <v>36</v>
      </c>
      <c r="B92" s="204">
        <v>650</v>
      </c>
      <c r="C92" s="205">
        <v>1064</v>
      </c>
      <c r="D92" s="206">
        <f t="shared" si="2"/>
        <v>1714</v>
      </c>
    </row>
    <row r="93" spans="1:4" s="191" customFormat="1" ht="17.100000000000001" customHeight="1">
      <c r="A93" s="180" t="s">
        <v>184</v>
      </c>
      <c r="B93" s="204">
        <v>650</v>
      </c>
      <c r="C93" s="205"/>
      <c r="D93" s="206">
        <v>0</v>
      </c>
    </row>
    <row r="94" spans="1:4" s="191" customFormat="1" ht="17.100000000000001" customHeight="1">
      <c r="A94" s="180" t="s">
        <v>37</v>
      </c>
      <c r="B94" s="204">
        <v>710</v>
      </c>
      <c r="C94" s="205">
        <v>1064</v>
      </c>
      <c r="D94" s="206">
        <f t="shared" si="2"/>
        <v>1774</v>
      </c>
    </row>
    <row r="95" spans="1:4" s="191" customFormat="1" ht="17.100000000000001" customHeight="1">
      <c r="A95" s="180" t="s">
        <v>209</v>
      </c>
      <c r="B95" s="204"/>
      <c r="C95" s="205">
        <v>2639</v>
      </c>
      <c r="D95" s="206">
        <f t="shared" si="2"/>
        <v>2639</v>
      </c>
    </row>
    <row r="96" spans="1:4" s="191" customFormat="1" ht="17.100000000000001" customHeight="1">
      <c r="A96" s="180" t="s">
        <v>38</v>
      </c>
      <c r="B96" s="204">
        <v>730</v>
      </c>
      <c r="C96" s="205">
        <v>1261</v>
      </c>
      <c r="D96" s="206">
        <f t="shared" si="2"/>
        <v>1991</v>
      </c>
    </row>
    <row r="97" spans="1:4" s="191" customFormat="1" ht="17.100000000000001" customHeight="1">
      <c r="A97" s="180" t="s">
        <v>185</v>
      </c>
      <c r="B97" s="204">
        <v>730</v>
      </c>
      <c r="C97" s="205"/>
      <c r="D97" s="206">
        <v>0</v>
      </c>
    </row>
    <row r="98" spans="1:4" s="191" customFormat="1" ht="17.100000000000001" customHeight="1">
      <c r="A98" s="180" t="s">
        <v>39</v>
      </c>
      <c r="B98" s="204">
        <v>710</v>
      </c>
      <c r="C98" s="205">
        <v>1261</v>
      </c>
      <c r="D98" s="206">
        <f t="shared" si="2"/>
        <v>1971</v>
      </c>
    </row>
    <row r="99" spans="1:4" s="191" customFormat="1" ht="17.100000000000001" customHeight="1">
      <c r="A99" s="180" t="s">
        <v>210</v>
      </c>
      <c r="B99" s="204"/>
      <c r="C99" s="205">
        <v>2679</v>
      </c>
      <c r="D99" s="206">
        <f t="shared" si="2"/>
        <v>2679</v>
      </c>
    </row>
    <row r="100" spans="1:4" s="191" customFormat="1" ht="17.100000000000001" customHeight="1">
      <c r="A100" s="180" t="s">
        <v>173</v>
      </c>
      <c r="B100" s="204">
        <v>975</v>
      </c>
      <c r="C100" s="205"/>
      <c r="D100" s="206">
        <v>0</v>
      </c>
    </row>
    <row r="101" spans="1:4" s="191" customFormat="1" ht="17.100000000000001" customHeight="1">
      <c r="A101" s="180" t="s">
        <v>174</v>
      </c>
      <c r="B101" s="204">
        <v>1278</v>
      </c>
      <c r="C101" s="205"/>
      <c r="D101" s="206">
        <v>0</v>
      </c>
    </row>
    <row r="102" spans="1:4" s="191" customFormat="1" ht="17.100000000000001" customHeight="1">
      <c r="A102" s="180" t="s">
        <v>175</v>
      </c>
      <c r="B102" s="204">
        <v>1481</v>
      </c>
      <c r="C102" s="205"/>
      <c r="D102" s="206">
        <v>0</v>
      </c>
    </row>
    <row r="103" spans="1:4" s="191" customFormat="1" ht="17.100000000000001" customHeight="1">
      <c r="A103" s="180" t="s">
        <v>40</v>
      </c>
      <c r="B103" s="204"/>
      <c r="C103" s="205">
        <v>710</v>
      </c>
      <c r="D103" s="206">
        <f t="shared" si="2"/>
        <v>710</v>
      </c>
    </row>
    <row r="104" spans="1:4" s="191" customFormat="1" ht="17.100000000000001" customHeight="1">
      <c r="A104" s="180" t="s">
        <v>41</v>
      </c>
      <c r="B104" s="204">
        <v>630</v>
      </c>
      <c r="C104" s="205">
        <v>1615</v>
      </c>
      <c r="D104" s="206">
        <f t="shared" si="2"/>
        <v>2245</v>
      </c>
    </row>
    <row r="105" spans="1:4" s="191" customFormat="1" ht="17.100000000000001" customHeight="1" thickBot="1">
      <c r="A105" s="186" t="s">
        <v>95</v>
      </c>
      <c r="B105" s="208">
        <v>831</v>
      </c>
      <c r="C105" s="209"/>
      <c r="D105" s="210">
        <v>0</v>
      </c>
    </row>
    <row r="106" spans="1:4" s="38" customFormat="1" ht="66.75" customHeight="1" thickBot="1">
      <c r="A106" s="111" t="s">
        <v>200</v>
      </c>
      <c r="B106" s="16" t="s">
        <v>204</v>
      </c>
      <c r="C106" s="469" t="s">
        <v>259</v>
      </c>
      <c r="D106" s="15" t="s">
        <v>220</v>
      </c>
    </row>
    <row r="107" spans="1:4" s="191" customFormat="1" ht="17.100000000000001" customHeight="1">
      <c r="A107" s="187" t="s">
        <v>48</v>
      </c>
      <c r="B107" s="211">
        <v>650</v>
      </c>
      <c r="C107" s="212"/>
      <c r="D107" s="213">
        <v>0</v>
      </c>
    </row>
    <row r="108" spans="1:4" s="191" customFormat="1" ht="17.100000000000001" customHeight="1">
      <c r="A108" s="181" t="s">
        <v>49</v>
      </c>
      <c r="B108" s="204">
        <v>608</v>
      </c>
      <c r="C108" s="205"/>
      <c r="D108" s="214">
        <v>0</v>
      </c>
    </row>
    <row r="109" spans="1:4" s="191" customFormat="1" ht="17.100000000000001" customHeight="1">
      <c r="A109" s="181" t="s">
        <v>50</v>
      </c>
      <c r="B109" s="204">
        <v>730</v>
      </c>
      <c r="C109" s="205"/>
      <c r="D109" s="214">
        <v>0</v>
      </c>
    </row>
    <row r="110" spans="1:4" s="191" customFormat="1" ht="17.100000000000001" customHeight="1">
      <c r="A110" s="181" t="s">
        <v>51</v>
      </c>
      <c r="B110" s="204">
        <v>811</v>
      </c>
      <c r="C110" s="205"/>
      <c r="D110" s="214">
        <v>0</v>
      </c>
    </row>
    <row r="111" spans="1:4" s="191" customFormat="1" ht="17.100000000000001" customHeight="1">
      <c r="A111" s="181" t="s">
        <v>52</v>
      </c>
      <c r="B111" s="204">
        <v>913</v>
      </c>
      <c r="C111" s="205"/>
      <c r="D111" s="214">
        <v>0</v>
      </c>
    </row>
    <row r="112" spans="1:4" s="191" customFormat="1" ht="17.100000000000001" customHeight="1">
      <c r="A112" s="181" t="s">
        <v>53</v>
      </c>
      <c r="B112" s="204">
        <v>1218</v>
      </c>
      <c r="C112" s="205"/>
      <c r="D112" s="214">
        <v>0</v>
      </c>
    </row>
    <row r="113" spans="1:4" s="191" customFormat="1" ht="17.100000000000001" customHeight="1">
      <c r="A113" s="181" t="s">
        <v>54</v>
      </c>
      <c r="B113" s="204">
        <v>1461</v>
      </c>
      <c r="C113" s="205"/>
      <c r="D113" s="214">
        <v>0</v>
      </c>
    </row>
    <row r="114" spans="1:4" s="191" customFormat="1" ht="17.100000000000001" customHeight="1">
      <c r="A114" s="181" t="s">
        <v>55</v>
      </c>
      <c r="B114" s="204">
        <v>1594</v>
      </c>
      <c r="C114" s="205"/>
      <c r="D114" s="214">
        <v>0</v>
      </c>
    </row>
    <row r="115" spans="1:4" s="191" customFormat="1" ht="17.100000000000001" customHeight="1">
      <c r="A115" s="181" t="s">
        <v>57</v>
      </c>
      <c r="B115" s="204">
        <v>506</v>
      </c>
      <c r="C115" s="205"/>
      <c r="D115" s="214">
        <v>0</v>
      </c>
    </row>
    <row r="116" spans="1:4" s="191" customFormat="1" ht="17.100000000000001" customHeight="1" thickBot="1">
      <c r="A116" s="188" t="s">
        <v>56</v>
      </c>
      <c r="B116" s="215">
        <v>670</v>
      </c>
      <c r="C116" s="216"/>
      <c r="D116" s="217">
        <v>0</v>
      </c>
    </row>
    <row r="117" spans="1:4" s="191" customFormat="1" ht="17.100000000000001" customHeight="1">
      <c r="B117" s="195"/>
      <c r="C117" s="196"/>
      <c r="D117" s="196"/>
    </row>
    <row r="118" spans="1:4" s="191" customFormat="1" ht="17.100000000000001" customHeight="1" thickBot="1">
      <c r="B118" s="195"/>
      <c r="C118" s="196"/>
      <c r="D118" s="196"/>
    </row>
    <row r="119" spans="1:4" s="191" customFormat="1" ht="17.100000000000001" customHeight="1" thickBot="1">
      <c r="A119" s="189" t="s">
        <v>201</v>
      </c>
      <c r="B119" s="190" t="s">
        <v>198</v>
      </c>
      <c r="C119" s="197"/>
      <c r="D119" s="197"/>
    </row>
    <row r="120" spans="1:4" s="191" customFormat="1" ht="17.100000000000001" customHeight="1">
      <c r="A120" s="198" t="s">
        <v>138</v>
      </c>
      <c r="B120" s="218">
        <v>2423</v>
      </c>
      <c r="C120" s="197"/>
      <c r="D120" s="197"/>
    </row>
    <row r="121" spans="1:4" s="191" customFormat="1" ht="17.100000000000001" customHeight="1">
      <c r="A121" s="199" t="s">
        <v>139</v>
      </c>
      <c r="B121" s="219">
        <v>3447</v>
      </c>
      <c r="C121" s="197"/>
      <c r="D121" s="197"/>
    </row>
    <row r="122" spans="1:4">
      <c r="C122" s="176"/>
      <c r="D122" s="176"/>
    </row>
  </sheetData>
  <phoneticPr fontId="34" type="noConversion"/>
  <printOptions horizontalCentered="1"/>
  <pageMargins left="0.31496062992125984" right="0.31496062992125984" top="0.31496062992125984" bottom="0.59055118110236227" header="0.31496062992125984" footer="0.31496062992125984"/>
  <pageSetup paperSize="9" fitToHeight="0" orientation="portrait" r:id="rId1"/>
  <headerFooter alignWithMargins="0">
    <oddFooter>&amp;Lplatnost od 1.2.2020&amp;CStránka &amp;P z &amp;N&amp;R&amp;F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N134"/>
  <sheetViews>
    <sheetView zoomScale="75" zoomScaleNormal="75" workbookViewId="0"/>
  </sheetViews>
  <sheetFormatPr defaultColWidth="8.85546875" defaultRowHeight="15"/>
  <cols>
    <col min="1" max="1" width="36.42578125" style="221" customWidth="1"/>
    <col min="2" max="2" width="32.140625" style="221" customWidth="1"/>
    <col min="3" max="3" width="15" style="223" customWidth="1"/>
    <col min="4" max="4" width="14.7109375" style="221" customWidth="1"/>
    <col min="5" max="16384" width="8.85546875" style="222"/>
  </cols>
  <sheetData>
    <row r="1" spans="1:4" ht="21.75" thickBot="1">
      <c r="A1" s="55" t="s">
        <v>106</v>
      </c>
      <c r="B1" s="34"/>
      <c r="C1" s="53"/>
      <c r="D1" s="34"/>
    </row>
    <row r="2" spans="1:4" ht="13.5" customHeight="1" thickBot="1">
      <c r="A2" s="34"/>
      <c r="B2" s="34"/>
      <c r="C2" s="53"/>
      <c r="D2" s="34"/>
    </row>
    <row r="3" spans="1:4" s="7" customFormat="1" ht="34.5" customHeight="1">
      <c r="A3" s="35" t="s">
        <v>196</v>
      </c>
      <c r="B3" s="220" t="s">
        <v>106</v>
      </c>
      <c r="C3" s="108" t="s">
        <v>221</v>
      </c>
      <c r="D3" s="110" t="s">
        <v>203</v>
      </c>
    </row>
    <row r="4" spans="1:4" s="68" customFormat="1" ht="69.75" customHeight="1" thickBot="1">
      <c r="A4" s="60"/>
      <c r="B4" s="61" t="s">
        <v>153</v>
      </c>
      <c r="C4" s="463" t="s">
        <v>259</v>
      </c>
      <c r="D4" s="62" t="s">
        <v>220</v>
      </c>
    </row>
    <row r="5" spans="1:4" s="7" customFormat="1" ht="126" customHeight="1">
      <c r="A5" s="52"/>
      <c r="B5" s="28"/>
      <c r="C5" s="20"/>
      <c r="D5" s="18"/>
    </row>
    <row r="6" spans="1:4" ht="31.5" customHeight="1" thickBot="1">
      <c r="A6" s="109" t="s">
        <v>197</v>
      </c>
      <c r="B6" s="49" t="s">
        <v>198</v>
      </c>
      <c r="C6" s="49" t="s">
        <v>198</v>
      </c>
      <c r="D6" s="49" t="s">
        <v>198</v>
      </c>
    </row>
    <row r="7" spans="1:4" s="239" customFormat="1" ht="17.100000000000001" customHeight="1">
      <c r="A7" s="225" t="s">
        <v>1</v>
      </c>
      <c r="B7" s="211"/>
      <c r="C7" s="212">
        <v>1123</v>
      </c>
      <c r="D7" s="203">
        <f>B7+C7</f>
        <v>1123</v>
      </c>
    </row>
    <row r="8" spans="1:4" s="239" customFormat="1" ht="17.100000000000001" customHeight="1">
      <c r="A8" s="226" t="s">
        <v>2</v>
      </c>
      <c r="B8" s="242">
        <v>203</v>
      </c>
      <c r="C8" s="207">
        <v>730</v>
      </c>
      <c r="D8" s="203">
        <f t="shared" ref="D8:D71" si="0">B8+C8</f>
        <v>933</v>
      </c>
    </row>
    <row r="9" spans="1:4" s="239" customFormat="1" ht="17.100000000000001" customHeight="1">
      <c r="A9" s="227" t="s">
        <v>47</v>
      </c>
      <c r="B9" s="242"/>
      <c r="C9" s="207">
        <v>886</v>
      </c>
      <c r="D9" s="203">
        <f t="shared" si="0"/>
        <v>886</v>
      </c>
    </row>
    <row r="10" spans="1:4" s="239" customFormat="1" ht="17.100000000000001" customHeight="1">
      <c r="A10" s="226" t="s">
        <v>3</v>
      </c>
      <c r="B10" s="242">
        <v>427</v>
      </c>
      <c r="C10" s="207">
        <v>1004</v>
      </c>
      <c r="D10" s="203">
        <f t="shared" si="0"/>
        <v>1431</v>
      </c>
    </row>
    <row r="11" spans="1:4" s="239" customFormat="1" ht="17.100000000000001" customHeight="1">
      <c r="A11" s="226" t="s">
        <v>4</v>
      </c>
      <c r="B11" s="242">
        <v>630</v>
      </c>
      <c r="C11" s="207">
        <v>1064</v>
      </c>
      <c r="D11" s="203">
        <f t="shared" si="0"/>
        <v>1694</v>
      </c>
    </row>
    <row r="12" spans="1:4" s="239" customFormat="1" ht="17.100000000000001" customHeight="1">
      <c r="A12" s="226" t="s">
        <v>5</v>
      </c>
      <c r="B12" s="242">
        <v>568</v>
      </c>
      <c r="C12" s="207">
        <v>1123</v>
      </c>
      <c r="D12" s="203">
        <f t="shared" si="0"/>
        <v>1691</v>
      </c>
    </row>
    <row r="13" spans="1:4" s="239" customFormat="1" ht="17.100000000000001" customHeight="1">
      <c r="A13" s="226" t="s">
        <v>6</v>
      </c>
      <c r="B13" s="242">
        <v>670</v>
      </c>
      <c r="C13" s="207">
        <v>1202</v>
      </c>
      <c r="D13" s="203">
        <f t="shared" si="0"/>
        <v>1872</v>
      </c>
    </row>
    <row r="14" spans="1:4" s="239" customFormat="1" ht="17.100000000000001" customHeight="1">
      <c r="A14" s="226" t="s">
        <v>74</v>
      </c>
      <c r="B14" s="242">
        <v>791</v>
      </c>
      <c r="C14" s="207">
        <v>1359</v>
      </c>
      <c r="D14" s="203">
        <f t="shared" si="0"/>
        <v>2150</v>
      </c>
    </row>
    <row r="15" spans="1:4" s="239" customFormat="1" ht="17.100000000000001" customHeight="1">
      <c r="A15" s="237" t="s">
        <v>163</v>
      </c>
      <c r="B15" s="242">
        <v>730</v>
      </c>
      <c r="C15" s="207"/>
      <c r="D15" s="203">
        <v>0</v>
      </c>
    </row>
    <row r="16" spans="1:4" s="239" customFormat="1" ht="17.100000000000001" customHeight="1">
      <c r="A16" s="238" t="s">
        <v>164</v>
      </c>
      <c r="B16" s="242">
        <v>730</v>
      </c>
      <c r="C16" s="207"/>
      <c r="D16" s="203">
        <v>0</v>
      </c>
    </row>
    <row r="17" spans="1:4" s="239" customFormat="1" ht="17.100000000000001" customHeight="1">
      <c r="A17" s="238" t="s">
        <v>156</v>
      </c>
      <c r="B17" s="242">
        <v>730</v>
      </c>
      <c r="C17" s="207"/>
      <c r="D17" s="203">
        <v>0</v>
      </c>
    </row>
    <row r="18" spans="1:4" s="239" customFormat="1" ht="17.100000000000001" customHeight="1">
      <c r="A18" s="238" t="s">
        <v>166</v>
      </c>
      <c r="B18" s="242">
        <v>953</v>
      </c>
      <c r="C18" s="207"/>
      <c r="D18" s="203">
        <v>0</v>
      </c>
    </row>
    <row r="19" spans="1:4" s="239" customFormat="1" ht="17.100000000000001" customHeight="1">
      <c r="A19" s="238" t="s">
        <v>167</v>
      </c>
      <c r="B19" s="242">
        <v>953</v>
      </c>
      <c r="C19" s="207"/>
      <c r="D19" s="203">
        <v>0</v>
      </c>
    </row>
    <row r="20" spans="1:4" s="239" customFormat="1" ht="17.100000000000001" customHeight="1">
      <c r="A20" s="238" t="s">
        <v>168</v>
      </c>
      <c r="B20" s="242">
        <v>953</v>
      </c>
      <c r="C20" s="207"/>
      <c r="D20" s="203">
        <v>0</v>
      </c>
    </row>
    <row r="21" spans="1:4" s="239" customFormat="1" ht="17.100000000000001" customHeight="1">
      <c r="A21" s="238" t="s">
        <v>169</v>
      </c>
      <c r="B21" s="242">
        <v>1055</v>
      </c>
      <c r="C21" s="207"/>
      <c r="D21" s="203">
        <v>0</v>
      </c>
    </row>
    <row r="22" spans="1:4" s="239" customFormat="1" ht="17.100000000000001" customHeight="1">
      <c r="A22" s="238" t="s">
        <v>170</v>
      </c>
      <c r="B22" s="242">
        <v>1055</v>
      </c>
      <c r="C22" s="207"/>
      <c r="D22" s="203">
        <v>0</v>
      </c>
    </row>
    <row r="23" spans="1:4" s="239" customFormat="1" ht="17.100000000000001" customHeight="1">
      <c r="A23" s="238" t="s">
        <v>171</v>
      </c>
      <c r="B23" s="242">
        <v>1055</v>
      </c>
      <c r="C23" s="207"/>
      <c r="D23" s="203">
        <v>0</v>
      </c>
    </row>
    <row r="24" spans="1:4" s="239" customFormat="1" ht="17.100000000000001" customHeight="1">
      <c r="A24" s="237" t="s">
        <v>72</v>
      </c>
      <c r="B24" s="242">
        <v>724</v>
      </c>
      <c r="C24" s="207"/>
      <c r="D24" s="203">
        <v>0</v>
      </c>
    </row>
    <row r="25" spans="1:4" s="239" customFormat="1" ht="17.100000000000001" customHeight="1">
      <c r="A25" s="238" t="s">
        <v>73</v>
      </c>
      <c r="B25" s="242">
        <v>724</v>
      </c>
      <c r="C25" s="207"/>
      <c r="D25" s="203">
        <v>0</v>
      </c>
    </row>
    <row r="26" spans="1:4" s="239" customFormat="1" ht="17.100000000000001" customHeight="1">
      <c r="A26" s="238" t="s">
        <v>98</v>
      </c>
      <c r="B26" s="242">
        <v>650</v>
      </c>
      <c r="C26" s="207"/>
      <c r="D26" s="203">
        <v>0</v>
      </c>
    </row>
    <row r="27" spans="1:4" s="239" customFormat="1" ht="17.100000000000001" customHeight="1">
      <c r="A27" s="226" t="s">
        <v>76</v>
      </c>
      <c r="B27" s="242">
        <v>588</v>
      </c>
      <c r="C27" s="207">
        <v>2995</v>
      </c>
      <c r="D27" s="203">
        <f t="shared" si="0"/>
        <v>3583</v>
      </c>
    </row>
    <row r="28" spans="1:4" s="239" customFormat="1" ht="17.100000000000001" customHeight="1">
      <c r="A28" s="226" t="s">
        <v>77</v>
      </c>
      <c r="B28" s="242">
        <v>588</v>
      </c>
      <c r="C28" s="207"/>
      <c r="D28" s="203">
        <v>0</v>
      </c>
    </row>
    <row r="29" spans="1:4" s="239" customFormat="1" ht="17.100000000000001" customHeight="1">
      <c r="A29" s="231" t="s">
        <v>148</v>
      </c>
      <c r="B29" s="242">
        <v>588</v>
      </c>
      <c r="C29" s="207"/>
      <c r="D29" s="203">
        <v>0</v>
      </c>
    </row>
    <row r="30" spans="1:4" s="239" customFormat="1" ht="17.100000000000001" customHeight="1">
      <c r="A30" s="226" t="s">
        <v>78</v>
      </c>
      <c r="B30" s="242">
        <v>650</v>
      </c>
      <c r="C30" s="207">
        <v>3073</v>
      </c>
      <c r="D30" s="203">
        <f t="shared" si="0"/>
        <v>3723</v>
      </c>
    </row>
    <row r="31" spans="1:4" s="239" customFormat="1" ht="17.100000000000001" customHeight="1">
      <c r="A31" s="226" t="s">
        <v>79</v>
      </c>
      <c r="B31" s="242">
        <v>650</v>
      </c>
      <c r="C31" s="207"/>
      <c r="D31" s="203">
        <v>0</v>
      </c>
    </row>
    <row r="32" spans="1:4" s="239" customFormat="1" ht="17.100000000000001" customHeight="1">
      <c r="A32" s="231" t="s">
        <v>149</v>
      </c>
      <c r="B32" s="242">
        <v>650</v>
      </c>
      <c r="C32" s="207"/>
      <c r="D32" s="203">
        <v>0</v>
      </c>
    </row>
    <row r="33" spans="1:4" s="239" customFormat="1" ht="17.100000000000001" customHeight="1">
      <c r="A33" s="226" t="s">
        <v>80</v>
      </c>
      <c r="B33" s="242">
        <v>851</v>
      </c>
      <c r="C33" s="207">
        <v>3133</v>
      </c>
      <c r="D33" s="203">
        <f t="shared" si="0"/>
        <v>3984</v>
      </c>
    </row>
    <row r="34" spans="1:4" s="239" customFormat="1" ht="17.100000000000001" customHeight="1">
      <c r="A34" s="226" t="s">
        <v>81</v>
      </c>
      <c r="B34" s="242">
        <v>851</v>
      </c>
      <c r="C34" s="207"/>
      <c r="D34" s="203">
        <v>0</v>
      </c>
    </row>
    <row r="35" spans="1:4" s="239" customFormat="1" ht="17.100000000000001" customHeight="1">
      <c r="A35" s="231" t="s">
        <v>150</v>
      </c>
      <c r="B35" s="242">
        <v>851</v>
      </c>
      <c r="C35" s="207"/>
      <c r="D35" s="203">
        <v>0</v>
      </c>
    </row>
    <row r="36" spans="1:4" s="239" customFormat="1" ht="17.100000000000001" customHeight="1">
      <c r="A36" s="226" t="s">
        <v>82</v>
      </c>
      <c r="B36" s="242">
        <v>995</v>
      </c>
      <c r="C36" s="207">
        <v>3998</v>
      </c>
      <c r="D36" s="203">
        <f t="shared" si="0"/>
        <v>4993</v>
      </c>
    </row>
    <row r="37" spans="1:4" s="239" customFormat="1" ht="17.100000000000001" customHeight="1">
      <c r="A37" s="226" t="s">
        <v>83</v>
      </c>
      <c r="B37" s="242">
        <v>995</v>
      </c>
      <c r="C37" s="207"/>
      <c r="D37" s="203">
        <v>0</v>
      </c>
    </row>
    <row r="38" spans="1:4" s="239" customFormat="1" ht="17.100000000000001" customHeight="1">
      <c r="A38" s="231" t="s">
        <v>151</v>
      </c>
      <c r="B38" s="242">
        <v>995</v>
      </c>
      <c r="C38" s="207"/>
      <c r="D38" s="203">
        <v>0</v>
      </c>
    </row>
    <row r="39" spans="1:4" s="239" customFormat="1" ht="17.100000000000001" customHeight="1">
      <c r="A39" s="226" t="s">
        <v>84</v>
      </c>
      <c r="B39" s="242">
        <v>1176</v>
      </c>
      <c r="C39" s="207">
        <v>3998</v>
      </c>
      <c r="D39" s="203">
        <f t="shared" si="0"/>
        <v>5174</v>
      </c>
    </row>
    <row r="40" spans="1:4" s="239" customFormat="1" ht="17.100000000000001" customHeight="1">
      <c r="A40" s="226" t="s">
        <v>85</v>
      </c>
      <c r="B40" s="242">
        <v>1176</v>
      </c>
      <c r="C40" s="207"/>
      <c r="D40" s="203">
        <v>0</v>
      </c>
    </row>
    <row r="41" spans="1:4" s="239" customFormat="1" ht="17.100000000000001" customHeight="1">
      <c r="A41" s="231" t="s">
        <v>152</v>
      </c>
      <c r="B41" s="242">
        <v>1176</v>
      </c>
      <c r="C41" s="207"/>
      <c r="D41" s="203">
        <v>0</v>
      </c>
    </row>
    <row r="42" spans="1:4" s="239" customFormat="1" ht="17.100000000000001" customHeight="1">
      <c r="A42" s="226" t="s">
        <v>10</v>
      </c>
      <c r="B42" s="242">
        <v>842</v>
      </c>
      <c r="C42" s="207">
        <v>1359</v>
      </c>
      <c r="D42" s="203">
        <f t="shared" si="0"/>
        <v>2201</v>
      </c>
    </row>
    <row r="43" spans="1:4" s="239" customFormat="1" ht="17.100000000000001" customHeight="1">
      <c r="A43" s="226" t="s">
        <v>11</v>
      </c>
      <c r="B43" s="242">
        <v>162</v>
      </c>
      <c r="C43" s="207">
        <v>1221</v>
      </c>
      <c r="D43" s="203">
        <f t="shared" si="0"/>
        <v>1383</v>
      </c>
    </row>
    <row r="44" spans="1:4" s="239" customFormat="1" ht="17.100000000000001" customHeight="1">
      <c r="A44" s="226" t="s">
        <v>12</v>
      </c>
      <c r="B44" s="242">
        <v>1096</v>
      </c>
      <c r="C44" s="207">
        <v>1555</v>
      </c>
      <c r="D44" s="203">
        <f t="shared" si="0"/>
        <v>2651</v>
      </c>
    </row>
    <row r="45" spans="1:4" s="239" customFormat="1" ht="17.100000000000001" customHeight="1">
      <c r="A45" s="227" t="s">
        <v>44</v>
      </c>
      <c r="B45" s="242">
        <v>1125</v>
      </c>
      <c r="C45" s="207">
        <v>1911</v>
      </c>
      <c r="D45" s="203">
        <f t="shared" si="0"/>
        <v>3036</v>
      </c>
    </row>
    <row r="46" spans="1:4" s="239" customFormat="1" ht="17.100000000000001" customHeight="1">
      <c r="A46" s="227" t="s">
        <v>99</v>
      </c>
      <c r="B46" s="242">
        <v>706</v>
      </c>
      <c r="C46" s="207"/>
      <c r="D46" s="203">
        <v>0</v>
      </c>
    </row>
    <row r="47" spans="1:4" s="239" customFormat="1" ht="17.100000000000001" customHeight="1">
      <c r="A47" s="227" t="s">
        <v>100</v>
      </c>
      <c r="B47" s="242">
        <v>706</v>
      </c>
      <c r="C47" s="207"/>
      <c r="D47" s="203">
        <v>0</v>
      </c>
    </row>
    <row r="48" spans="1:4" s="239" customFormat="1" ht="17.100000000000001" customHeight="1">
      <c r="A48" s="226" t="s">
        <v>13</v>
      </c>
      <c r="B48" s="242">
        <v>1096</v>
      </c>
      <c r="C48" s="207">
        <v>1280</v>
      </c>
      <c r="D48" s="203">
        <f t="shared" si="0"/>
        <v>2376</v>
      </c>
    </row>
    <row r="49" spans="1:4" s="239" customFormat="1" ht="17.100000000000001" customHeight="1">
      <c r="A49" s="226" t="s">
        <v>14</v>
      </c>
      <c r="B49" s="242">
        <v>1339</v>
      </c>
      <c r="C49" s="207">
        <v>2639</v>
      </c>
      <c r="D49" s="203">
        <f t="shared" si="0"/>
        <v>3978</v>
      </c>
    </row>
    <row r="50" spans="1:4" s="239" customFormat="1" ht="17.100000000000001" customHeight="1">
      <c r="A50" s="226" t="s">
        <v>15</v>
      </c>
      <c r="B50" s="242">
        <v>933</v>
      </c>
      <c r="C50" s="207">
        <v>3605</v>
      </c>
      <c r="D50" s="203">
        <f t="shared" si="0"/>
        <v>4538</v>
      </c>
    </row>
    <row r="51" spans="1:4" s="239" customFormat="1" ht="17.100000000000001" customHeight="1">
      <c r="A51" s="227" t="s">
        <v>70</v>
      </c>
      <c r="B51" s="242">
        <v>1419</v>
      </c>
      <c r="C51" s="207"/>
      <c r="D51" s="203">
        <v>0</v>
      </c>
    </row>
    <row r="52" spans="1:4" s="239" customFormat="1" ht="17.100000000000001" customHeight="1">
      <c r="A52" s="237" t="s">
        <v>63</v>
      </c>
      <c r="B52" s="242">
        <v>1343</v>
      </c>
      <c r="C52" s="207"/>
      <c r="D52" s="203">
        <v>0</v>
      </c>
    </row>
    <row r="53" spans="1:4" s="239" customFormat="1" ht="17.100000000000001" customHeight="1">
      <c r="A53" s="238" t="s">
        <v>64</v>
      </c>
      <c r="B53" s="242">
        <v>1343</v>
      </c>
      <c r="C53" s="207"/>
      <c r="D53" s="203">
        <v>0</v>
      </c>
    </row>
    <row r="54" spans="1:4" s="239" customFormat="1" ht="17.100000000000001" customHeight="1">
      <c r="A54" s="240" t="s">
        <v>145</v>
      </c>
      <c r="B54" s="242">
        <v>1343</v>
      </c>
      <c r="C54" s="207"/>
      <c r="D54" s="203">
        <v>0</v>
      </c>
    </row>
    <row r="55" spans="1:4" s="239" customFormat="1" ht="17.100000000000001" customHeight="1">
      <c r="A55" s="238" t="s">
        <v>65</v>
      </c>
      <c r="B55" s="242">
        <v>978</v>
      </c>
      <c r="C55" s="207"/>
      <c r="D55" s="203">
        <v>0</v>
      </c>
    </row>
    <row r="56" spans="1:4" s="239" customFormat="1" ht="17.100000000000001" customHeight="1">
      <c r="A56" s="238" t="s">
        <v>66</v>
      </c>
      <c r="B56" s="242">
        <v>978</v>
      </c>
      <c r="C56" s="207"/>
      <c r="D56" s="203">
        <v>0</v>
      </c>
    </row>
    <row r="57" spans="1:4" s="239" customFormat="1" ht="17.100000000000001" customHeight="1">
      <c r="A57" s="238" t="s">
        <v>67</v>
      </c>
      <c r="B57" s="242">
        <v>1343</v>
      </c>
      <c r="C57" s="207"/>
      <c r="D57" s="203">
        <v>0</v>
      </c>
    </row>
    <row r="58" spans="1:4" s="239" customFormat="1" ht="17.100000000000001" customHeight="1">
      <c r="A58" s="238" t="s">
        <v>68</v>
      </c>
      <c r="B58" s="242">
        <v>1343</v>
      </c>
      <c r="C58" s="207"/>
      <c r="D58" s="203">
        <v>0</v>
      </c>
    </row>
    <row r="59" spans="1:4" s="239" customFormat="1" ht="17.100000000000001" customHeight="1">
      <c r="A59" s="238" t="s">
        <v>71</v>
      </c>
      <c r="B59" s="242">
        <v>2049</v>
      </c>
      <c r="C59" s="207"/>
      <c r="D59" s="203">
        <v>0</v>
      </c>
    </row>
    <row r="60" spans="1:4" s="239" customFormat="1" ht="17.100000000000001" customHeight="1">
      <c r="A60" s="226" t="s">
        <v>16</v>
      </c>
      <c r="B60" s="242">
        <v>2049</v>
      </c>
      <c r="C60" s="207">
        <v>3369</v>
      </c>
      <c r="D60" s="203">
        <f t="shared" si="0"/>
        <v>5418</v>
      </c>
    </row>
    <row r="61" spans="1:4" s="239" customFormat="1" ht="17.100000000000001" customHeight="1">
      <c r="A61" s="226" t="s">
        <v>17</v>
      </c>
      <c r="B61" s="242">
        <v>2049</v>
      </c>
      <c r="C61" s="207">
        <v>4412</v>
      </c>
      <c r="D61" s="203">
        <f t="shared" si="0"/>
        <v>6461</v>
      </c>
    </row>
    <row r="62" spans="1:4" s="239" customFormat="1" ht="17.100000000000001" customHeight="1">
      <c r="A62" s="226" t="s">
        <v>18</v>
      </c>
      <c r="B62" s="242">
        <v>851</v>
      </c>
      <c r="C62" s="207">
        <v>2265</v>
      </c>
      <c r="D62" s="203">
        <f t="shared" si="0"/>
        <v>3116</v>
      </c>
    </row>
    <row r="63" spans="1:4" s="239" customFormat="1" ht="17.100000000000001" customHeight="1">
      <c r="A63" s="226" t="s">
        <v>238</v>
      </c>
      <c r="B63" s="242"/>
      <c r="C63" s="207">
        <v>434</v>
      </c>
      <c r="D63" s="203">
        <f t="shared" si="0"/>
        <v>434</v>
      </c>
    </row>
    <row r="64" spans="1:4" s="239" customFormat="1" ht="17.100000000000001" customHeight="1">
      <c r="A64" s="226" t="s">
        <v>19</v>
      </c>
      <c r="B64" s="242">
        <v>568</v>
      </c>
      <c r="C64" s="207">
        <v>2521</v>
      </c>
      <c r="D64" s="203">
        <f t="shared" si="0"/>
        <v>3089</v>
      </c>
    </row>
    <row r="65" spans="1:4" s="239" customFormat="1" ht="17.100000000000001" customHeight="1">
      <c r="A65" s="226" t="s">
        <v>20</v>
      </c>
      <c r="B65" s="242">
        <v>751</v>
      </c>
      <c r="C65" s="207">
        <v>1851</v>
      </c>
      <c r="D65" s="203">
        <f t="shared" si="0"/>
        <v>2602</v>
      </c>
    </row>
    <row r="66" spans="1:4" s="239" customFormat="1" ht="17.100000000000001" customHeight="1">
      <c r="A66" s="227" t="s">
        <v>21</v>
      </c>
      <c r="B66" s="242">
        <v>608</v>
      </c>
      <c r="C66" s="207">
        <v>3151</v>
      </c>
      <c r="D66" s="203">
        <f t="shared" si="0"/>
        <v>3759</v>
      </c>
    </row>
    <row r="67" spans="1:4" s="239" customFormat="1" ht="17.100000000000001" customHeight="1">
      <c r="A67" s="227" t="s">
        <v>96</v>
      </c>
      <c r="B67" s="242">
        <v>608</v>
      </c>
      <c r="C67" s="207"/>
      <c r="D67" s="203">
        <v>0</v>
      </c>
    </row>
    <row r="68" spans="1:4" s="239" customFormat="1" ht="17.100000000000001" customHeight="1">
      <c r="A68" s="182" t="s">
        <v>195</v>
      </c>
      <c r="B68" s="204">
        <v>608</v>
      </c>
      <c r="C68" s="205"/>
      <c r="D68" s="203">
        <v>0</v>
      </c>
    </row>
    <row r="69" spans="1:4" s="239" customFormat="1" ht="17.100000000000001" customHeight="1">
      <c r="A69" s="227" t="s">
        <v>22</v>
      </c>
      <c r="B69" s="242">
        <v>1563</v>
      </c>
      <c r="C69" s="207">
        <v>2501</v>
      </c>
      <c r="D69" s="203">
        <f t="shared" si="0"/>
        <v>4064</v>
      </c>
    </row>
    <row r="70" spans="1:4" s="239" customFormat="1" ht="17.100000000000001" customHeight="1">
      <c r="A70" s="226" t="s">
        <v>23</v>
      </c>
      <c r="B70" s="242">
        <v>486</v>
      </c>
      <c r="C70" s="207"/>
      <c r="D70" s="203">
        <f t="shared" si="0"/>
        <v>486</v>
      </c>
    </row>
    <row r="71" spans="1:4" s="239" customFormat="1" ht="17.100000000000001" customHeight="1">
      <c r="A71" s="226" t="s">
        <v>24</v>
      </c>
      <c r="B71" s="242">
        <v>650</v>
      </c>
      <c r="C71" s="207"/>
      <c r="D71" s="203">
        <f t="shared" si="0"/>
        <v>650</v>
      </c>
    </row>
    <row r="72" spans="1:4" s="239" customFormat="1" ht="17.100000000000001" customHeight="1">
      <c r="A72" s="226" t="s">
        <v>25</v>
      </c>
      <c r="B72" s="242">
        <v>568</v>
      </c>
      <c r="C72" s="207"/>
      <c r="D72" s="203">
        <f t="shared" ref="D72:D75" si="1">B72+C72</f>
        <v>568</v>
      </c>
    </row>
    <row r="73" spans="1:4" s="239" customFormat="1" ht="17.100000000000001" customHeight="1">
      <c r="A73" s="226" t="s">
        <v>26</v>
      </c>
      <c r="B73" s="242">
        <v>791</v>
      </c>
      <c r="C73" s="207"/>
      <c r="D73" s="203">
        <f t="shared" si="1"/>
        <v>791</v>
      </c>
    </row>
    <row r="74" spans="1:4" s="239" customFormat="1" ht="17.100000000000001" customHeight="1">
      <c r="A74" s="232" t="s">
        <v>236</v>
      </c>
      <c r="B74" s="242"/>
      <c r="C74" s="207">
        <v>49</v>
      </c>
      <c r="D74" s="203">
        <f t="shared" si="1"/>
        <v>49</v>
      </c>
    </row>
    <row r="75" spans="1:4" s="239" customFormat="1" ht="17.100000000000001" customHeight="1" thickBot="1">
      <c r="A75" s="233" t="s">
        <v>237</v>
      </c>
      <c r="B75" s="243"/>
      <c r="C75" s="250">
        <v>80</v>
      </c>
      <c r="D75" s="203">
        <f t="shared" si="1"/>
        <v>80</v>
      </c>
    </row>
    <row r="76" spans="1:4" s="7" customFormat="1" ht="64.5" customHeight="1" thickBot="1">
      <c r="A76" s="111" t="s">
        <v>199</v>
      </c>
      <c r="B76" s="87" t="s">
        <v>153</v>
      </c>
      <c r="C76" s="471" t="s">
        <v>259</v>
      </c>
      <c r="D76" s="15" t="s">
        <v>220</v>
      </c>
    </row>
    <row r="77" spans="1:4" s="239" customFormat="1" ht="17.100000000000001" customHeight="1">
      <c r="A77" s="225" t="s">
        <v>27</v>
      </c>
      <c r="B77" s="242">
        <v>427</v>
      </c>
      <c r="C77" s="212">
        <v>748</v>
      </c>
      <c r="D77" s="203">
        <f>B77+C77</f>
        <v>1175</v>
      </c>
    </row>
    <row r="78" spans="1:4" s="239" customFormat="1" ht="17.100000000000001" customHeight="1">
      <c r="A78" s="226" t="s">
        <v>28</v>
      </c>
      <c r="B78" s="242">
        <v>630</v>
      </c>
      <c r="C78" s="212">
        <v>868</v>
      </c>
      <c r="D78" s="203">
        <f t="shared" ref="D78:D113" si="2">B78+C78</f>
        <v>1498</v>
      </c>
    </row>
    <row r="79" spans="1:4" s="239" customFormat="1" ht="17.100000000000001" customHeight="1">
      <c r="A79" s="226" t="s">
        <v>29</v>
      </c>
      <c r="B79" s="242">
        <v>568</v>
      </c>
      <c r="C79" s="212">
        <v>986</v>
      </c>
      <c r="D79" s="203">
        <f t="shared" si="2"/>
        <v>1554</v>
      </c>
    </row>
    <row r="80" spans="1:4" s="239" customFormat="1" ht="17.100000000000001" customHeight="1">
      <c r="A80" s="226" t="s">
        <v>30</v>
      </c>
      <c r="B80" s="242">
        <v>670</v>
      </c>
      <c r="C80" s="212">
        <v>946</v>
      </c>
      <c r="D80" s="203">
        <f t="shared" si="2"/>
        <v>1616</v>
      </c>
    </row>
    <row r="81" spans="1:4" s="239" customFormat="1" ht="17.100000000000001" customHeight="1">
      <c r="A81" s="226" t="s">
        <v>75</v>
      </c>
      <c r="B81" s="242">
        <v>791</v>
      </c>
      <c r="C81" s="212"/>
      <c r="D81" s="203">
        <f t="shared" si="2"/>
        <v>791</v>
      </c>
    </row>
    <row r="82" spans="1:4" s="239" customFormat="1" ht="17.100000000000001" customHeight="1">
      <c r="A82" s="226" t="s">
        <v>31</v>
      </c>
      <c r="B82" s="242">
        <v>851</v>
      </c>
      <c r="C82" s="212">
        <v>1104</v>
      </c>
      <c r="D82" s="203">
        <f t="shared" si="2"/>
        <v>1955</v>
      </c>
    </row>
    <row r="83" spans="1:4" s="239" customFormat="1" ht="17.100000000000001" customHeight="1">
      <c r="A83" s="226" t="s">
        <v>32</v>
      </c>
      <c r="B83" s="242">
        <v>1096</v>
      </c>
      <c r="C83" s="212">
        <v>1280</v>
      </c>
      <c r="D83" s="203">
        <f t="shared" si="2"/>
        <v>2376</v>
      </c>
    </row>
    <row r="84" spans="1:4" s="239" customFormat="1" ht="17.100000000000001" customHeight="1">
      <c r="A84" s="227" t="s">
        <v>239</v>
      </c>
      <c r="B84" s="242">
        <v>1359</v>
      </c>
      <c r="C84" s="212">
        <v>1280</v>
      </c>
      <c r="D84" s="203">
        <f t="shared" si="2"/>
        <v>2639</v>
      </c>
    </row>
    <row r="85" spans="1:4" s="239" customFormat="1" ht="17.100000000000001" customHeight="1">
      <c r="A85" s="227" t="s">
        <v>46</v>
      </c>
      <c r="B85" s="242">
        <v>1136</v>
      </c>
      <c r="C85" s="212">
        <v>1555</v>
      </c>
      <c r="D85" s="203">
        <f t="shared" si="2"/>
        <v>2691</v>
      </c>
    </row>
    <row r="86" spans="1:4" s="239" customFormat="1" ht="17.100000000000001" customHeight="1">
      <c r="A86" s="227" t="s">
        <v>240</v>
      </c>
      <c r="B86" s="242">
        <v>1461</v>
      </c>
      <c r="C86" s="212">
        <v>1555</v>
      </c>
      <c r="D86" s="203">
        <f t="shared" si="2"/>
        <v>3016</v>
      </c>
    </row>
    <row r="87" spans="1:4" s="239" customFormat="1" ht="17.100000000000001" customHeight="1">
      <c r="A87" s="226" t="s">
        <v>186</v>
      </c>
      <c r="B87" s="242">
        <v>506</v>
      </c>
      <c r="C87" s="212"/>
      <c r="D87" s="203">
        <v>0</v>
      </c>
    </row>
    <row r="88" spans="1:4" s="239" customFormat="1" ht="17.100000000000001" customHeight="1">
      <c r="A88" s="226" t="s">
        <v>241</v>
      </c>
      <c r="B88" s="242">
        <v>851</v>
      </c>
      <c r="C88" s="212"/>
      <c r="D88" s="203">
        <v>0</v>
      </c>
    </row>
    <row r="89" spans="1:4" s="239" customFormat="1" ht="17.100000000000001" customHeight="1">
      <c r="A89" s="227" t="s">
        <v>45</v>
      </c>
      <c r="B89" s="242"/>
      <c r="C89" s="212">
        <v>610</v>
      </c>
      <c r="D89" s="203">
        <f t="shared" si="2"/>
        <v>610</v>
      </c>
    </row>
    <row r="90" spans="1:4" s="239" customFormat="1" ht="17.100000000000001" customHeight="1">
      <c r="A90" s="226" t="s">
        <v>33</v>
      </c>
      <c r="B90" s="242">
        <v>365</v>
      </c>
      <c r="C90" s="212">
        <v>886</v>
      </c>
      <c r="D90" s="203">
        <f t="shared" si="2"/>
        <v>1251</v>
      </c>
    </row>
    <row r="91" spans="1:4" s="239" customFormat="1" ht="17.100000000000001" customHeight="1">
      <c r="A91" s="226" t="s">
        <v>34</v>
      </c>
      <c r="B91" s="242">
        <v>399</v>
      </c>
      <c r="C91" s="212">
        <v>926</v>
      </c>
      <c r="D91" s="203">
        <f t="shared" si="2"/>
        <v>1325</v>
      </c>
    </row>
    <row r="92" spans="1:4" s="239" customFormat="1" ht="17.100000000000001" customHeight="1">
      <c r="A92" s="226" t="s">
        <v>86</v>
      </c>
      <c r="B92" s="242">
        <v>427</v>
      </c>
      <c r="C92" s="212"/>
      <c r="D92" s="203">
        <v>0</v>
      </c>
    </row>
    <row r="93" spans="1:4" s="239" customFormat="1" ht="17.100000000000001" customHeight="1">
      <c r="A93" s="226" t="s">
        <v>35</v>
      </c>
      <c r="B93" s="242">
        <v>548</v>
      </c>
      <c r="C93" s="212">
        <v>926</v>
      </c>
      <c r="D93" s="203">
        <f t="shared" si="2"/>
        <v>1474</v>
      </c>
    </row>
    <row r="94" spans="1:4" s="239" customFormat="1" ht="17.100000000000001" customHeight="1">
      <c r="A94" s="226" t="s">
        <v>208</v>
      </c>
      <c r="B94" s="242"/>
      <c r="C94" s="212">
        <v>2265</v>
      </c>
      <c r="D94" s="203">
        <f t="shared" si="2"/>
        <v>2265</v>
      </c>
    </row>
    <row r="95" spans="1:4" s="239" customFormat="1" ht="17.100000000000001" customHeight="1">
      <c r="A95" s="226" t="s">
        <v>36</v>
      </c>
      <c r="B95" s="242">
        <v>639</v>
      </c>
      <c r="C95" s="212">
        <v>1064</v>
      </c>
      <c r="D95" s="203">
        <f t="shared" si="2"/>
        <v>1703</v>
      </c>
    </row>
    <row r="96" spans="1:4" s="239" customFormat="1" ht="17.100000000000001" customHeight="1">
      <c r="A96" s="226" t="s">
        <v>87</v>
      </c>
      <c r="B96" s="242">
        <v>639</v>
      </c>
      <c r="C96" s="212"/>
      <c r="D96" s="203">
        <v>0</v>
      </c>
    </row>
    <row r="97" spans="1:4" s="239" customFormat="1" ht="17.100000000000001" customHeight="1">
      <c r="A97" s="226" t="s">
        <v>37</v>
      </c>
      <c r="B97" s="242">
        <v>710</v>
      </c>
      <c r="C97" s="212">
        <v>1064</v>
      </c>
      <c r="D97" s="203">
        <f t="shared" si="2"/>
        <v>1774</v>
      </c>
    </row>
    <row r="98" spans="1:4" s="239" customFormat="1" ht="17.100000000000001" customHeight="1">
      <c r="A98" s="226" t="s">
        <v>209</v>
      </c>
      <c r="B98" s="242"/>
      <c r="C98" s="212">
        <v>2639</v>
      </c>
      <c r="D98" s="203">
        <f t="shared" si="2"/>
        <v>2639</v>
      </c>
    </row>
    <row r="99" spans="1:4" s="239" customFormat="1" ht="17.100000000000001" customHeight="1">
      <c r="A99" s="226" t="s">
        <v>38</v>
      </c>
      <c r="B99" s="242">
        <v>650</v>
      </c>
      <c r="C99" s="212">
        <v>1261</v>
      </c>
      <c r="D99" s="203">
        <f t="shared" si="2"/>
        <v>1911</v>
      </c>
    </row>
    <row r="100" spans="1:4" s="239" customFormat="1" ht="17.100000000000001" customHeight="1">
      <c r="A100" s="226" t="s">
        <v>88</v>
      </c>
      <c r="B100" s="242">
        <v>650</v>
      </c>
      <c r="C100" s="212"/>
      <c r="D100" s="203">
        <v>0</v>
      </c>
    </row>
    <row r="101" spans="1:4" s="239" customFormat="1" ht="17.100000000000001" customHeight="1">
      <c r="A101" s="226" t="s">
        <v>39</v>
      </c>
      <c r="B101" s="242">
        <v>710</v>
      </c>
      <c r="C101" s="212">
        <v>1261</v>
      </c>
      <c r="D101" s="203">
        <f t="shared" si="2"/>
        <v>1971</v>
      </c>
    </row>
    <row r="102" spans="1:4" s="239" customFormat="1" ht="17.100000000000001" customHeight="1">
      <c r="A102" s="226" t="s">
        <v>210</v>
      </c>
      <c r="B102" s="242"/>
      <c r="C102" s="212">
        <v>2679</v>
      </c>
      <c r="D102" s="203">
        <f t="shared" si="2"/>
        <v>2679</v>
      </c>
    </row>
    <row r="103" spans="1:4" s="239" customFormat="1" ht="17.100000000000001" customHeight="1">
      <c r="A103" s="226" t="s">
        <v>222</v>
      </c>
      <c r="B103" s="242">
        <v>639</v>
      </c>
      <c r="C103" s="212">
        <v>926</v>
      </c>
      <c r="D103" s="203">
        <f t="shared" si="2"/>
        <v>1565</v>
      </c>
    </row>
    <row r="104" spans="1:4" s="239" customFormat="1" ht="17.100000000000001" customHeight="1">
      <c r="A104" s="226" t="s">
        <v>223</v>
      </c>
      <c r="B104" s="242">
        <v>851</v>
      </c>
      <c r="C104" s="212">
        <v>1064</v>
      </c>
      <c r="D104" s="203">
        <f t="shared" si="2"/>
        <v>1915</v>
      </c>
    </row>
    <row r="105" spans="1:4" s="239" customFormat="1" ht="17.100000000000001" customHeight="1">
      <c r="A105" s="226" t="s">
        <v>224</v>
      </c>
      <c r="B105" s="242">
        <v>873</v>
      </c>
      <c r="C105" s="212">
        <v>1261</v>
      </c>
      <c r="D105" s="203">
        <f t="shared" si="2"/>
        <v>2134</v>
      </c>
    </row>
    <row r="106" spans="1:4" s="239" customFormat="1" ht="17.100000000000001" customHeight="1">
      <c r="A106" s="226" t="s">
        <v>187</v>
      </c>
      <c r="B106" s="242">
        <v>873</v>
      </c>
      <c r="C106" s="212"/>
      <c r="D106" s="203">
        <v>0</v>
      </c>
    </row>
    <row r="107" spans="1:4" s="239" customFormat="1" ht="17.100000000000001" customHeight="1">
      <c r="A107" s="226" t="s">
        <v>188</v>
      </c>
      <c r="B107" s="242">
        <v>1298</v>
      </c>
      <c r="C107" s="212"/>
      <c r="D107" s="203">
        <v>0</v>
      </c>
    </row>
    <row r="108" spans="1:4" s="239" customFormat="1" ht="17.100000000000001" customHeight="1">
      <c r="A108" s="226" t="s">
        <v>189</v>
      </c>
      <c r="B108" s="242">
        <v>1298</v>
      </c>
      <c r="C108" s="212"/>
      <c r="D108" s="203">
        <v>0</v>
      </c>
    </row>
    <row r="109" spans="1:4" s="239" customFormat="1" ht="17.100000000000001" customHeight="1">
      <c r="A109" s="226" t="s">
        <v>225</v>
      </c>
      <c r="B109" s="242">
        <v>913</v>
      </c>
      <c r="C109" s="212"/>
      <c r="D109" s="203">
        <v>0</v>
      </c>
    </row>
    <row r="110" spans="1:4" s="239" customFormat="1" ht="17.100000000000001" customHeight="1">
      <c r="A110" s="226" t="s">
        <v>226</v>
      </c>
      <c r="B110" s="242">
        <v>1198</v>
      </c>
      <c r="C110" s="212"/>
      <c r="D110" s="203">
        <v>0</v>
      </c>
    </row>
    <row r="111" spans="1:4" s="239" customFormat="1" ht="17.100000000000001" customHeight="1">
      <c r="A111" s="226" t="s">
        <v>227</v>
      </c>
      <c r="B111" s="242">
        <v>1320</v>
      </c>
      <c r="C111" s="212"/>
      <c r="D111" s="203">
        <v>0</v>
      </c>
    </row>
    <row r="112" spans="1:4" s="239" customFormat="1" ht="17.100000000000001" customHeight="1">
      <c r="A112" s="226" t="s">
        <v>40</v>
      </c>
      <c r="B112" s="242"/>
      <c r="C112" s="212">
        <v>710</v>
      </c>
      <c r="D112" s="203">
        <f t="shared" si="2"/>
        <v>710</v>
      </c>
    </row>
    <row r="113" spans="1:4" s="239" customFormat="1" ht="17.100000000000001" customHeight="1">
      <c r="A113" s="226" t="s">
        <v>41</v>
      </c>
      <c r="B113" s="242">
        <v>630</v>
      </c>
      <c r="C113" s="212">
        <v>1615</v>
      </c>
      <c r="D113" s="203">
        <f t="shared" si="2"/>
        <v>2245</v>
      </c>
    </row>
    <row r="114" spans="1:4" s="239" customFormat="1" ht="17.100000000000001" customHeight="1" thickBot="1">
      <c r="A114" s="228" t="s">
        <v>95</v>
      </c>
      <c r="B114" s="243">
        <v>690</v>
      </c>
      <c r="C114" s="244"/>
      <c r="D114" s="203">
        <v>0</v>
      </c>
    </row>
    <row r="115" spans="1:4" s="7" customFormat="1" ht="61.5" customHeight="1" thickBot="1">
      <c r="A115" s="111" t="s">
        <v>200</v>
      </c>
      <c r="B115" s="87" t="s">
        <v>153</v>
      </c>
      <c r="C115" s="471" t="s">
        <v>259</v>
      </c>
      <c r="D115" s="88" t="s">
        <v>220</v>
      </c>
    </row>
    <row r="116" spans="1:4" s="239" customFormat="1" ht="17.100000000000001" customHeight="1">
      <c r="A116" s="229" t="s">
        <v>48</v>
      </c>
      <c r="B116" s="211">
        <v>506</v>
      </c>
      <c r="C116" s="212"/>
      <c r="D116" s="213">
        <v>0</v>
      </c>
    </row>
    <row r="117" spans="1:4" s="239" customFormat="1" ht="17.100000000000001" customHeight="1">
      <c r="A117" s="227" t="s">
        <v>49</v>
      </c>
      <c r="B117" s="242">
        <v>466</v>
      </c>
      <c r="C117" s="207"/>
      <c r="D117" s="245">
        <v>0</v>
      </c>
    </row>
    <row r="118" spans="1:4" s="239" customFormat="1" ht="17.100000000000001" customHeight="1">
      <c r="A118" s="227" t="s">
        <v>50</v>
      </c>
      <c r="B118" s="242">
        <v>630</v>
      </c>
      <c r="C118" s="207"/>
      <c r="D118" s="245">
        <v>0</v>
      </c>
    </row>
    <row r="119" spans="1:4" s="239" customFormat="1" ht="17.100000000000001" customHeight="1">
      <c r="A119" s="227" t="s">
        <v>51</v>
      </c>
      <c r="B119" s="242">
        <v>710</v>
      </c>
      <c r="C119" s="207"/>
      <c r="D119" s="245">
        <v>0</v>
      </c>
    </row>
    <row r="120" spans="1:4" s="239" customFormat="1" ht="17.100000000000001" customHeight="1">
      <c r="A120" s="227" t="s">
        <v>52</v>
      </c>
      <c r="B120" s="242">
        <v>791</v>
      </c>
      <c r="C120" s="207"/>
      <c r="D120" s="245">
        <v>0</v>
      </c>
    </row>
    <row r="121" spans="1:4" s="239" customFormat="1" ht="17.100000000000001" customHeight="1">
      <c r="A121" s="227" t="s">
        <v>53</v>
      </c>
      <c r="B121" s="242">
        <v>933</v>
      </c>
      <c r="C121" s="207"/>
      <c r="D121" s="245">
        <v>0</v>
      </c>
    </row>
    <row r="122" spans="1:4" s="239" customFormat="1" ht="17.100000000000001" customHeight="1">
      <c r="A122" s="227" t="s">
        <v>54</v>
      </c>
      <c r="B122" s="242">
        <v>1258</v>
      </c>
      <c r="C122" s="207"/>
      <c r="D122" s="245">
        <v>0</v>
      </c>
    </row>
    <row r="123" spans="1:4" s="239" customFormat="1" ht="17.100000000000001" customHeight="1">
      <c r="A123" s="227" t="s">
        <v>58</v>
      </c>
      <c r="B123" s="242">
        <v>1866</v>
      </c>
      <c r="C123" s="207"/>
      <c r="D123" s="245">
        <v>0</v>
      </c>
    </row>
    <row r="124" spans="1:4" s="239" customFormat="1" ht="17.100000000000001" customHeight="1">
      <c r="A124" s="227" t="s">
        <v>59</v>
      </c>
      <c r="B124" s="242">
        <v>1419</v>
      </c>
      <c r="C124" s="207"/>
      <c r="D124" s="245">
        <v>0</v>
      </c>
    </row>
    <row r="125" spans="1:4" s="239" customFormat="1" ht="17.100000000000001" customHeight="1">
      <c r="A125" s="227" t="s">
        <v>60</v>
      </c>
      <c r="B125" s="242">
        <v>1928</v>
      </c>
      <c r="C125" s="207"/>
      <c r="D125" s="245">
        <v>0</v>
      </c>
    </row>
    <row r="126" spans="1:4" s="239" customFormat="1" ht="17.100000000000001" customHeight="1">
      <c r="A126" s="227" t="s">
        <v>57</v>
      </c>
      <c r="B126" s="242">
        <v>427</v>
      </c>
      <c r="C126" s="207"/>
      <c r="D126" s="245">
        <v>0</v>
      </c>
    </row>
    <row r="127" spans="1:4" s="239" customFormat="1" ht="17.100000000000001" customHeight="1">
      <c r="A127" s="227" t="s">
        <v>56</v>
      </c>
      <c r="B127" s="242">
        <v>568</v>
      </c>
      <c r="C127" s="207"/>
      <c r="D127" s="245">
        <v>0</v>
      </c>
    </row>
    <row r="128" spans="1:4" s="239" customFormat="1" ht="17.100000000000001" customHeight="1" thickBot="1">
      <c r="A128" s="230" t="s">
        <v>61</v>
      </c>
      <c r="B128" s="246">
        <v>851</v>
      </c>
      <c r="C128" s="251"/>
      <c r="D128" s="252">
        <v>0</v>
      </c>
    </row>
    <row r="129" spans="1:4" s="239" customFormat="1" ht="17.100000000000001" customHeight="1">
      <c r="A129" s="234"/>
      <c r="B129" s="234"/>
      <c r="C129" s="234"/>
      <c r="D129" s="234"/>
    </row>
    <row r="130" spans="1:4" s="239" customFormat="1" ht="17.100000000000001" customHeight="1" thickBot="1">
      <c r="A130" s="234"/>
      <c r="B130" s="234"/>
      <c r="C130" s="234"/>
      <c r="D130" s="234"/>
    </row>
    <row r="131" spans="1:4" s="239" customFormat="1" ht="17.100000000000001" customHeight="1" thickBot="1">
      <c r="A131" s="189" t="s">
        <v>201</v>
      </c>
      <c r="B131" s="190" t="s">
        <v>198</v>
      </c>
      <c r="C131" s="234"/>
      <c r="D131" s="234"/>
    </row>
    <row r="132" spans="1:4" s="239" customFormat="1" ht="17.100000000000001" customHeight="1">
      <c r="A132" s="235" t="s">
        <v>138</v>
      </c>
      <c r="B132" s="253">
        <v>2423</v>
      </c>
      <c r="C132" s="234"/>
      <c r="D132" s="234"/>
    </row>
    <row r="133" spans="1:4" s="239" customFormat="1" ht="17.100000000000001" customHeight="1">
      <c r="A133" s="236" t="s">
        <v>139</v>
      </c>
      <c r="B133" s="254">
        <v>3447</v>
      </c>
      <c r="C133" s="234"/>
      <c r="D133" s="234"/>
    </row>
    <row r="134" spans="1:4">
      <c r="A134" s="42"/>
      <c r="B134" s="42"/>
      <c r="C134" s="56"/>
      <c r="D134" s="42"/>
    </row>
  </sheetData>
  <printOptions horizontalCentered="1"/>
  <pageMargins left="0.31496062992125984" right="0.31496062992125984" top="0.31496062992125984" bottom="0.59055118110236227" header="0.31496062992125984" footer="0.31496062992125984"/>
  <pageSetup paperSize="9" orientation="portrait" r:id="rId1"/>
  <headerFooter alignWithMargins="0">
    <oddFooter>&amp;Lplatnost od 1.2.2020&amp;CStránka &amp;P z &amp;N&amp;R&amp;F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/>
  <dimension ref="A1:N128"/>
  <sheetViews>
    <sheetView zoomScale="75" zoomScaleNormal="75" workbookViewId="0"/>
  </sheetViews>
  <sheetFormatPr defaultColWidth="8.85546875" defaultRowHeight="15"/>
  <cols>
    <col min="1" max="1" width="34.85546875" style="221" customWidth="1"/>
    <col min="2" max="2" width="32.140625" style="272" customWidth="1"/>
    <col min="3" max="3" width="14.7109375" style="221" customWidth="1"/>
    <col min="4" max="4" width="11.85546875" style="224" customWidth="1"/>
    <col min="5" max="16384" width="8.85546875" style="222"/>
  </cols>
  <sheetData>
    <row r="1" spans="1:4" ht="21.75" thickBot="1">
      <c r="A1" s="55" t="s">
        <v>43</v>
      </c>
      <c r="B1" s="118"/>
      <c r="C1" s="120"/>
      <c r="D1" s="177"/>
    </row>
    <row r="2" spans="1:4" ht="15.75" thickBot="1">
      <c r="A2" s="120"/>
      <c r="B2" s="118"/>
      <c r="C2" s="120"/>
      <c r="D2" s="177"/>
    </row>
    <row r="3" spans="1:4" s="7" customFormat="1" ht="42.75" customHeight="1" thickBot="1">
      <c r="A3" s="78" t="s">
        <v>196</v>
      </c>
      <c r="B3" s="74" t="s">
        <v>43</v>
      </c>
      <c r="C3" s="74" t="s">
        <v>207</v>
      </c>
      <c r="D3" s="75" t="s">
        <v>203</v>
      </c>
    </row>
    <row r="4" spans="1:4" s="282" customFormat="1" ht="64.5" customHeight="1" thickBot="1">
      <c r="A4" s="273" t="s">
        <v>43</v>
      </c>
      <c r="B4" s="274" t="s">
        <v>124</v>
      </c>
      <c r="C4" s="464" t="s">
        <v>259</v>
      </c>
      <c r="D4" s="275" t="s">
        <v>220</v>
      </c>
    </row>
    <row r="5" spans="1:4" s="7" customFormat="1" ht="134.25" customHeight="1">
      <c r="A5" s="57"/>
      <c r="B5" s="29"/>
      <c r="C5" s="20"/>
      <c r="D5" s="17"/>
    </row>
    <row r="6" spans="1:4" ht="39.75" customHeight="1" thickBot="1">
      <c r="A6" s="109" t="s">
        <v>197</v>
      </c>
      <c r="B6" s="89" t="s">
        <v>198</v>
      </c>
      <c r="C6" s="85" t="s">
        <v>198</v>
      </c>
      <c r="D6" s="86" t="s">
        <v>198</v>
      </c>
    </row>
    <row r="7" spans="1:4" s="239" customFormat="1" ht="17.100000000000001" customHeight="1">
      <c r="A7" s="185" t="s">
        <v>1</v>
      </c>
      <c r="B7" s="211"/>
      <c r="C7" s="212">
        <v>1123</v>
      </c>
      <c r="D7" s="203">
        <f>B7+C7</f>
        <v>1123</v>
      </c>
    </row>
    <row r="8" spans="1:4" s="239" customFormat="1" ht="17.100000000000001" customHeight="1">
      <c r="A8" s="255" t="s">
        <v>2</v>
      </c>
      <c r="B8" s="242">
        <v>201</v>
      </c>
      <c r="C8" s="207">
        <v>730</v>
      </c>
      <c r="D8" s="203">
        <f t="shared" ref="D8:D71" si="0">B8+C8</f>
        <v>931</v>
      </c>
    </row>
    <row r="9" spans="1:4" s="239" customFormat="1" ht="17.100000000000001" customHeight="1">
      <c r="A9" s="256" t="s">
        <v>47</v>
      </c>
      <c r="B9" s="242"/>
      <c r="C9" s="207">
        <v>886</v>
      </c>
      <c r="D9" s="203">
        <f t="shared" si="0"/>
        <v>886</v>
      </c>
    </row>
    <row r="10" spans="1:4" s="239" customFormat="1" ht="17.100000000000001" customHeight="1">
      <c r="A10" s="255" t="s">
        <v>3</v>
      </c>
      <c r="B10" s="242">
        <v>421</v>
      </c>
      <c r="C10" s="207">
        <v>1004</v>
      </c>
      <c r="D10" s="203">
        <f t="shared" si="0"/>
        <v>1425</v>
      </c>
    </row>
    <row r="11" spans="1:4" s="239" customFormat="1" ht="17.100000000000001" customHeight="1">
      <c r="A11" s="255" t="s">
        <v>4</v>
      </c>
      <c r="B11" s="242">
        <v>523</v>
      </c>
      <c r="C11" s="207">
        <v>1064</v>
      </c>
      <c r="D11" s="203">
        <f t="shared" si="0"/>
        <v>1587</v>
      </c>
    </row>
    <row r="12" spans="1:4" s="239" customFormat="1" ht="17.100000000000001" customHeight="1">
      <c r="A12" s="255" t="s">
        <v>5</v>
      </c>
      <c r="B12" s="242">
        <v>603</v>
      </c>
      <c r="C12" s="207">
        <v>1123</v>
      </c>
      <c r="D12" s="203">
        <f t="shared" si="0"/>
        <v>1726</v>
      </c>
    </row>
    <row r="13" spans="1:4" s="239" customFormat="1" ht="17.100000000000001" customHeight="1">
      <c r="A13" s="255" t="s">
        <v>6</v>
      </c>
      <c r="B13" s="242">
        <v>662</v>
      </c>
      <c r="C13" s="207">
        <v>1202</v>
      </c>
      <c r="D13" s="203">
        <f t="shared" si="0"/>
        <v>1864</v>
      </c>
    </row>
    <row r="14" spans="1:4" s="239" customFormat="1" ht="17.100000000000001" customHeight="1">
      <c r="A14" s="255" t="s">
        <v>74</v>
      </c>
      <c r="B14" s="242">
        <v>764</v>
      </c>
      <c r="C14" s="207">
        <v>1359</v>
      </c>
      <c r="D14" s="203">
        <f t="shared" si="0"/>
        <v>2123</v>
      </c>
    </row>
    <row r="15" spans="1:4" s="239" customFormat="1" ht="17.100000000000001" customHeight="1">
      <c r="A15" s="257" t="s">
        <v>163</v>
      </c>
      <c r="B15" s="242">
        <v>795</v>
      </c>
      <c r="C15" s="207"/>
      <c r="D15" s="203">
        <v>0</v>
      </c>
    </row>
    <row r="16" spans="1:4" s="239" customFormat="1" ht="17.100000000000001" customHeight="1">
      <c r="A16" s="258" t="s">
        <v>164</v>
      </c>
      <c r="B16" s="242">
        <v>795</v>
      </c>
      <c r="C16" s="207"/>
      <c r="D16" s="203">
        <v>0</v>
      </c>
    </row>
    <row r="17" spans="1:4" s="239" customFormat="1" ht="17.100000000000001" customHeight="1">
      <c r="A17" s="258" t="s">
        <v>165</v>
      </c>
      <c r="B17" s="242">
        <v>795</v>
      </c>
      <c r="C17" s="207"/>
      <c r="D17" s="203">
        <v>0</v>
      </c>
    </row>
    <row r="18" spans="1:4" s="239" customFormat="1" ht="17.100000000000001" customHeight="1">
      <c r="A18" s="258" t="s">
        <v>166</v>
      </c>
      <c r="B18" s="242">
        <v>1055</v>
      </c>
      <c r="C18" s="207"/>
      <c r="D18" s="203">
        <v>0</v>
      </c>
    </row>
    <row r="19" spans="1:4" s="239" customFormat="1" ht="17.100000000000001" customHeight="1">
      <c r="A19" s="258" t="s">
        <v>167</v>
      </c>
      <c r="B19" s="242">
        <v>1055</v>
      </c>
      <c r="C19" s="207"/>
      <c r="D19" s="203">
        <v>0</v>
      </c>
    </row>
    <row r="20" spans="1:4" s="239" customFormat="1" ht="17.100000000000001" customHeight="1">
      <c r="A20" s="258" t="s">
        <v>168</v>
      </c>
      <c r="B20" s="242">
        <v>1055</v>
      </c>
      <c r="C20" s="207"/>
      <c r="D20" s="203">
        <v>0</v>
      </c>
    </row>
    <row r="21" spans="1:4" s="239" customFormat="1" ht="17.100000000000001" customHeight="1">
      <c r="A21" s="258" t="s">
        <v>169</v>
      </c>
      <c r="B21" s="242">
        <v>1182</v>
      </c>
      <c r="C21" s="207"/>
      <c r="D21" s="203">
        <v>0</v>
      </c>
    </row>
    <row r="22" spans="1:4" s="239" customFormat="1" ht="17.100000000000001" customHeight="1">
      <c r="A22" s="258" t="s">
        <v>170</v>
      </c>
      <c r="B22" s="242">
        <v>1182</v>
      </c>
      <c r="C22" s="207"/>
      <c r="D22" s="203">
        <v>0</v>
      </c>
    </row>
    <row r="23" spans="1:4" s="239" customFormat="1" ht="17.100000000000001" customHeight="1">
      <c r="A23" s="258" t="s">
        <v>171</v>
      </c>
      <c r="B23" s="242">
        <v>1182</v>
      </c>
      <c r="C23" s="207"/>
      <c r="D23" s="203">
        <v>0</v>
      </c>
    </row>
    <row r="24" spans="1:4" s="239" customFormat="1" ht="17.100000000000001" customHeight="1">
      <c r="A24" s="257" t="s">
        <v>72</v>
      </c>
      <c r="B24" s="242">
        <v>795</v>
      </c>
      <c r="C24" s="207"/>
      <c r="D24" s="203">
        <v>0</v>
      </c>
    </row>
    <row r="25" spans="1:4" s="239" customFormat="1" ht="17.100000000000001" customHeight="1">
      <c r="A25" s="258" t="s">
        <v>73</v>
      </c>
      <c r="B25" s="242">
        <v>795</v>
      </c>
      <c r="C25" s="207"/>
      <c r="D25" s="203">
        <v>0</v>
      </c>
    </row>
    <row r="26" spans="1:4" s="239" customFormat="1" ht="17.100000000000001" customHeight="1">
      <c r="A26" s="258" t="s">
        <v>98</v>
      </c>
      <c r="B26" s="242">
        <v>603</v>
      </c>
      <c r="C26" s="207"/>
      <c r="D26" s="203">
        <v>0</v>
      </c>
    </row>
    <row r="27" spans="1:4" s="239" customFormat="1" ht="17.100000000000001" customHeight="1">
      <c r="A27" s="255" t="s">
        <v>76</v>
      </c>
      <c r="B27" s="242">
        <v>563</v>
      </c>
      <c r="C27" s="207">
        <v>2995</v>
      </c>
      <c r="D27" s="203">
        <f t="shared" si="0"/>
        <v>3558</v>
      </c>
    </row>
    <row r="28" spans="1:4" s="239" customFormat="1" ht="17.100000000000001" customHeight="1">
      <c r="A28" s="255" t="s">
        <v>77</v>
      </c>
      <c r="B28" s="242">
        <v>563</v>
      </c>
      <c r="C28" s="207"/>
      <c r="D28" s="203">
        <v>0</v>
      </c>
    </row>
    <row r="29" spans="1:4" s="239" customFormat="1" ht="17.100000000000001" customHeight="1">
      <c r="A29" s="259" t="s">
        <v>148</v>
      </c>
      <c r="B29" s="242">
        <v>563</v>
      </c>
      <c r="C29" s="207"/>
      <c r="D29" s="203">
        <v>0</v>
      </c>
    </row>
    <row r="30" spans="1:4" s="239" customFormat="1" ht="17.100000000000001" customHeight="1">
      <c r="A30" s="255" t="s">
        <v>78</v>
      </c>
      <c r="B30" s="242">
        <v>643</v>
      </c>
      <c r="C30" s="207">
        <v>3073</v>
      </c>
      <c r="D30" s="203">
        <f t="shared" si="0"/>
        <v>3716</v>
      </c>
    </row>
    <row r="31" spans="1:4" s="239" customFormat="1" ht="17.100000000000001" customHeight="1">
      <c r="A31" s="255" t="s">
        <v>79</v>
      </c>
      <c r="B31" s="242">
        <v>643</v>
      </c>
      <c r="C31" s="207"/>
      <c r="D31" s="203">
        <v>0</v>
      </c>
    </row>
    <row r="32" spans="1:4" s="239" customFormat="1" ht="17.100000000000001" customHeight="1">
      <c r="A32" s="259" t="s">
        <v>149</v>
      </c>
      <c r="B32" s="242">
        <v>643</v>
      </c>
      <c r="C32" s="207"/>
      <c r="D32" s="203">
        <v>0</v>
      </c>
    </row>
    <row r="33" spans="1:4" s="239" customFormat="1" ht="17.100000000000001" customHeight="1">
      <c r="A33" s="255" t="s">
        <v>80</v>
      </c>
      <c r="B33" s="242">
        <v>804</v>
      </c>
      <c r="C33" s="207">
        <v>3133</v>
      </c>
      <c r="D33" s="203">
        <f t="shared" si="0"/>
        <v>3937</v>
      </c>
    </row>
    <row r="34" spans="1:4" s="239" customFormat="1" ht="17.100000000000001" customHeight="1">
      <c r="A34" s="255" t="s">
        <v>81</v>
      </c>
      <c r="B34" s="242">
        <v>804</v>
      </c>
      <c r="C34" s="207"/>
      <c r="D34" s="203">
        <v>0</v>
      </c>
    </row>
    <row r="35" spans="1:4" s="239" customFormat="1" ht="17.100000000000001" customHeight="1">
      <c r="A35" s="259" t="s">
        <v>150</v>
      </c>
      <c r="B35" s="242">
        <v>804</v>
      </c>
      <c r="C35" s="207"/>
      <c r="D35" s="203">
        <v>0</v>
      </c>
    </row>
    <row r="36" spans="1:4" s="239" customFormat="1" ht="17.100000000000001" customHeight="1">
      <c r="A36" s="255" t="s">
        <v>82</v>
      </c>
      <c r="B36" s="242">
        <v>984</v>
      </c>
      <c r="C36" s="207">
        <v>3998</v>
      </c>
      <c r="D36" s="203">
        <f t="shared" si="0"/>
        <v>4982</v>
      </c>
    </row>
    <row r="37" spans="1:4" s="239" customFormat="1" ht="17.100000000000001" customHeight="1">
      <c r="A37" s="255" t="s">
        <v>83</v>
      </c>
      <c r="B37" s="242">
        <v>984</v>
      </c>
      <c r="C37" s="207"/>
      <c r="D37" s="203">
        <v>0</v>
      </c>
    </row>
    <row r="38" spans="1:4" s="239" customFormat="1" ht="17.100000000000001" customHeight="1">
      <c r="A38" s="259" t="s">
        <v>151</v>
      </c>
      <c r="B38" s="242">
        <v>984</v>
      </c>
      <c r="C38" s="207"/>
      <c r="D38" s="203">
        <v>0</v>
      </c>
    </row>
    <row r="39" spans="1:4" s="239" customFormat="1" ht="17.100000000000001" customHeight="1">
      <c r="A39" s="255" t="s">
        <v>84</v>
      </c>
      <c r="B39" s="242">
        <v>1145</v>
      </c>
      <c r="C39" s="207">
        <v>3998</v>
      </c>
      <c r="D39" s="203">
        <f t="shared" si="0"/>
        <v>5143</v>
      </c>
    </row>
    <row r="40" spans="1:4" s="239" customFormat="1" ht="17.100000000000001" customHeight="1">
      <c r="A40" s="255" t="s">
        <v>85</v>
      </c>
      <c r="B40" s="242">
        <v>1145</v>
      </c>
      <c r="C40" s="207"/>
      <c r="D40" s="203">
        <v>0</v>
      </c>
    </row>
    <row r="41" spans="1:4" s="239" customFormat="1" ht="17.100000000000001" customHeight="1">
      <c r="A41" s="259" t="s">
        <v>152</v>
      </c>
      <c r="B41" s="242">
        <v>1145</v>
      </c>
      <c r="C41" s="207"/>
      <c r="D41" s="203">
        <v>0</v>
      </c>
    </row>
    <row r="42" spans="1:4" s="239" customFormat="1" ht="17.100000000000001" customHeight="1">
      <c r="A42" s="255" t="s">
        <v>10</v>
      </c>
      <c r="B42" s="242">
        <v>833</v>
      </c>
      <c r="C42" s="207">
        <v>1359</v>
      </c>
      <c r="D42" s="203">
        <f t="shared" si="0"/>
        <v>2192</v>
      </c>
    </row>
    <row r="43" spans="1:4" s="239" customFormat="1" ht="17.100000000000001" customHeight="1">
      <c r="A43" s="255" t="s">
        <v>11</v>
      </c>
      <c r="B43" s="242">
        <v>162</v>
      </c>
      <c r="C43" s="207">
        <v>1221</v>
      </c>
      <c r="D43" s="203">
        <f t="shared" si="0"/>
        <v>1383</v>
      </c>
    </row>
    <row r="44" spans="1:4" s="239" customFormat="1" ht="17.100000000000001" customHeight="1">
      <c r="A44" s="256" t="s">
        <v>12</v>
      </c>
      <c r="B44" s="242">
        <v>1045</v>
      </c>
      <c r="C44" s="207">
        <v>1555</v>
      </c>
      <c r="D44" s="203">
        <f t="shared" si="0"/>
        <v>2600</v>
      </c>
    </row>
    <row r="45" spans="1:4" s="239" customFormat="1" ht="17.100000000000001" customHeight="1">
      <c r="A45" s="256" t="s">
        <v>44</v>
      </c>
      <c r="B45" s="242">
        <v>1176</v>
      </c>
      <c r="C45" s="207">
        <v>1911</v>
      </c>
      <c r="D45" s="203">
        <f t="shared" si="0"/>
        <v>3087</v>
      </c>
    </row>
    <row r="46" spans="1:4" s="239" customFormat="1" ht="17.100000000000001" customHeight="1">
      <c r="A46" s="256" t="s">
        <v>99</v>
      </c>
      <c r="B46" s="242">
        <v>784</v>
      </c>
      <c r="C46" s="207"/>
      <c r="D46" s="203">
        <v>0</v>
      </c>
    </row>
    <row r="47" spans="1:4" s="239" customFormat="1" ht="17.100000000000001" customHeight="1">
      <c r="A47" s="256" t="s">
        <v>100</v>
      </c>
      <c r="B47" s="242">
        <v>784</v>
      </c>
      <c r="C47" s="207"/>
      <c r="D47" s="203">
        <v>0</v>
      </c>
    </row>
    <row r="48" spans="1:4" s="239" customFormat="1" ht="17.100000000000001" customHeight="1">
      <c r="A48" s="255" t="s">
        <v>13</v>
      </c>
      <c r="B48" s="242">
        <v>1045</v>
      </c>
      <c r="C48" s="207">
        <v>1280</v>
      </c>
      <c r="D48" s="203">
        <f t="shared" si="0"/>
        <v>2325</v>
      </c>
    </row>
    <row r="49" spans="1:4" s="239" customFormat="1" ht="17.100000000000001" customHeight="1">
      <c r="A49" s="255" t="s">
        <v>14</v>
      </c>
      <c r="B49" s="242">
        <v>1419</v>
      </c>
      <c r="C49" s="207">
        <v>2639</v>
      </c>
      <c r="D49" s="203">
        <f t="shared" si="0"/>
        <v>4058</v>
      </c>
    </row>
    <row r="50" spans="1:4" s="239" customFormat="1" ht="17.100000000000001" customHeight="1">
      <c r="A50" s="255" t="s">
        <v>15</v>
      </c>
      <c r="B50" s="242">
        <v>1025</v>
      </c>
      <c r="C50" s="207">
        <v>3605</v>
      </c>
      <c r="D50" s="203">
        <f t="shared" si="0"/>
        <v>4630</v>
      </c>
    </row>
    <row r="51" spans="1:4" s="239" customFormat="1" ht="17.100000000000001" customHeight="1">
      <c r="A51" s="255" t="s">
        <v>70</v>
      </c>
      <c r="B51" s="242">
        <v>1407</v>
      </c>
      <c r="C51" s="207"/>
      <c r="D51" s="203">
        <v>0</v>
      </c>
    </row>
    <row r="52" spans="1:4" s="239" customFormat="1" ht="17.100000000000001" customHeight="1">
      <c r="A52" s="257" t="s">
        <v>63</v>
      </c>
      <c r="B52" s="242">
        <v>1485</v>
      </c>
      <c r="C52" s="207"/>
      <c r="D52" s="203">
        <v>0</v>
      </c>
    </row>
    <row r="53" spans="1:4" s="239" customFormat="1" ht="17.100000000000001" customHeight="1">
      <c r="A53" s="258" t="s">
        <v>64</v>
      </c>
      <c r="B53" s="242">
        <v>1485</v>
      </c>
      <c r="C53" s="207"/>
      <c r="D53" s="203">
        <v>0</v>
      </c>
    </row>
    <row r="54" spans="1:4" s="239" customFormat="1" ht="17.100000000000001" customHeight="1">
      <c r="A54" s="240" t="s">
        <v>145</v>
      </c>
      <c r="B54" s="242">
        <v>1485</v>
      </c>
      <c r="C54" s="207"/>
      <c r="D54" s="203">
        <v>0</v>
      </c>
    </row>
    <row r="55" spans="1:4" s="239" customFormat="1" ht="17.100000000000001" customHeight="1">
      <c r="A55" s="258" t="s">
        <v>65</v>
      </c>
      <c r="B55" s="242">
        <v>1055</v>
      </c>
      <c r="C55" s="207"/>
      <c r="D55" s="203">
        <v>0</v>
      </c>
    </row>
    <row r="56" spans="1:4" s="239" customFormat="1" ht="17.100000000000001" customHeight="1">
      <c r="A56" s="258" t="s">
        <v>66</v>
      </c>
      <c r="B56" s="242">
        <v>1055</v>
      </c>
      <c r="C56" s="207"/>
      <c r="D56" s="203">
        <v>0</v>
      </c>
    </row>
    <row r="57" spans="1:4" s="239" customFormat="1" ht="17.100000000000001" customHeight="1">
      <c r="A57" s="258" t="s">
        <v>67</v>
      </c>
      <c r="B57" s="242">
        <v>1497</v>
      </c>
      <c r="C57" s="207"/>
      <c r="D57" s="203">
        <v>0</v>
      </c>
    </row>
    <row r="58" spans="1:4" s="239" customFormat="1" ht="17.100000000000001" customHeight="1">
      <c r="A58" s="258" t="s">
        <v>68</v>
      </c>
      <c r="B58" s="242">
        <v>1497</v>
      </c>
      <c r="C58" s="207"/>
      <c r="D58" s="203">
        <v>0</v>
      </c>
    </row>
    <row r="59" spans="1:4" s="239" customFormat="1" ht="17.100000000000001" customHeight="1">
      <c r="A59" s="258" t="s">
        <v>71</v>
      </c>
      <c r="B59" s="242">
        <v>2029</v>
      </c>
      <c r="C59" s="207"/>
      <c r="D59" s="203">
        <v>0</v>
      </c>
    </row>
    <row r="60" spans="1:4" s="239" customFormat="1" ht="17.100000000000001" customHeight="1">
      <c r="A60" s="255" t="s">
        <v>16</v>
      </c>
      <c r="B60" s="242">
        <v>2029</v>
      </c>
      <c r="C60" s="207">
        <v>3369</v>
      </c>
      <c r="D60" s="203">
        <f t="shared" si="0"/>
        <v>5398</v>
      </c>
    </row>
    <row r="61" spans="1:4" s="239" customFormat="1" ht="17.100000000000001" customHeight="1">
      <c r="A61" s="255" t="s">
        <v>17</v>
      </c>
      <c r="B61" s="242">
        <v>2029</v>
      </c>
      <c r="C61" s="207">
        <v>4412</v>
      </c>
      <c r="D61" s="203">
        <f t="shared" si="0"/>
        <v>6441</v>
      </c>
    </row>
    <row r="62" spans="1:4" s="239" customFormat="1" ht="17.100000000000001" customHeight="1">
      <c r="A62" s="185" t="s">
        <v>18</v>
      </c>
      <c r="B62" s="242">
        <v>844</v>
      </c>
      <c r="C62" s="207">
        <v>2265</v>
      </c>
      <c r="D62" s="203">
        <f t="shared" si="0"/>
        <v>3109</v>
      </c>
    </row>
    <row r="63" spans="1:4" s="239" customFormat="1" ht="17.100000000000001" customHeight="1">
      <c r="A63" s="255" t="s">
        <v>238</v>
      </c>
      <c r="B63" s="242"/>
      <c r="C63" s="207">
        <v>434</v>
      </c>
      <c r="D63" s="203">
        <f t="shared" si="0"/>
        <v>434</v>
      </c>
    </row>
    <row r="64" spans="1:4" s="239" customFormat="1" ht="17.100000000000001" customHeight="1">
      <c r="A64" s="255" t="s">
        <v>19</v>
      </c>
      <c r="B64" s="242">
        <v>603</v>
      </c>
      <c r="C64" s="207">
        <v>2521</v>
      </c>
      <c r="D64" s="203">
        <f t="shared" si="0"/>
        <v>3124</v>
      </c>
    </row>
    <row r="65" spans="1:4" s="239" customFormat="1" ht="17.100000000000001" customHeight="1">
      <c r="A65" s="255" t="s">
        <v>20</v>
      </c>
      <c r="B65" s="242">
        <v>844</v>
      </c>
      <c r="C65" s="207">
        <v>1851</v>
      </c>
      <c r="D65" s="203">
        <f t="shared" si="0"/>
        <v>2695</v>
      </c>
    </row>
    <row r="66" spans="1:4" s="239" customFormat="1" ht="17.100000000000001" customHeight="1">
      <c r="A66" s="256" t="s">
        <v>21</v>
      </c>
      <c r="B66" s="242">
        <v>603</v>
      </c>
      <c r="C66" s="207">
        <v>3151</v>
      </c>
      <c r="D66" s="203">
        <f t="shared" si="0"/>
        <v>3754</v>
      </c>
    </row>
    <row r="67" spans="1:4" s="239" customFormat="1" ht="17.100000000000001" customHeight="1">
      <c r="A67" s="256" t="s">
        <v>96</v>
      </c>
      <c r="B67" s="242">
        <v>603</v>
      </c>
      <c r="C67" s="207"/>
      <c r="D67" s="203">
        <v>0</v>
      </c>
    </row>
    <row r="68" spans="1:4" s="239" customFormat="1" ht="17.100000000000001" customHeight="1">
      <c r="A68" s="182" t="s">
        <v>195</v>
      </c>
      <c r="B68" s="204">
        <v>603</v>
      </c>
      <c r="C68" s="205"/>
      <c r="D68" s="203">
        <v>0</v>
      </c>
    </row>
    <row r="69" spans="1:4" s="239" customFormat="1" ht="17.100000000000001" customHeight="1">
      <c r="A69" s="255" t="s">
        <v>22</v>
      </c>
      <c r="B69" s="242">
        <v>1521</v>
      </c>
      <c r="C69" s="207">
        <v>2501</v>
      </c>
      <c r="D69" s="203">
        <f t="shared" si="0"/>
        <v>4022</v>
      </c>
    </row>
    <row r="70" spans="1:4" s="239" customFormat="1" ht="17.100000000000001" customHeight="1">
      <c r="A70" s="255" t="s">
        <v>23</v>
      </c>
      <c r="B70" s="242">
        <v>483</v>
      </c>
      <c r="C70" s="207"/>
      <c r="D70" s="203">
        <f t="shared" si="0"/>
        <v>483</v>
      </c>
    </row>
    <row r="71" spans="1:4" s="239" customFormat="1" ht="17.100000000000001" customHeight="1">
      <c r="A71" s="255" t="s">
        <v>24</v>
      </c>
      <c r="B71" s="242">
        <v>623</v>
      </c>
      <c r="C71" s="207"/>
      <c r="D71" s="203">
        <f t="shared" si="0"/>
        <v>623</v>
      </c>
    </row>
    <row r="72" spans="1:4" s="239" customFormat="1" ht="17.100000000000001" customHeight="1">
      <c r="A72" s="255" t="s">
        <v>25</v>
      </c>
      <c r="B72" s="242">
        <v>583</v>
      </c>
      <c r="C72" s="207"/>
      <c r="D72" s="203">
        <f t="shared" ref="D72:D75" si="1">B72+C72</f>
        <v>583</v>
      </c>
    </row>
    <row r="73" spans="1:4" s="239" customFormat="1" ht="17.100000000000001" customHeight="1">
      <c r="A73" s="255" t="s">
        <v>26</v>
      </c>
      <c r="B73" s="242">
        <v>784</v>
      </c>
      <c r="C73" s="207"/>
      <c r="D73" s="203">
        <f t="shared" si="1"/>
        <v>784</v>
      </c>
    </row>
    <row r="74" spans="1:4" s="239" customFormat="1" ht="17.100000000000001" customHeight="1">
      <c r="A74" s="260" t="s">
        <v>236</v>
      </c>
      <c r="B74" s="242"/>
      <c r="C74" s="207">
        <v>49</v>
      </c>
      <c r="D74" s="203">
        <f t="shared" si="1"/>
        <v>49</v>
      </c>
    </row>
    <row r="75" spans="1:4" s="239" customFormat="1" ht="17.100000000000001" customHeight="1" thickBot="1">
      <c r="A75" s="261" t="s">
        <v>237</v>
      </c>
      <c r="B75" s="242"/>
      <c r="C75" s="207">
        <v>80</v>
      </c>
      <c r="D75" s="203">
        <f t="shared" si="1"/>
        <v>80</v>
      </c>
    </row>
    <row r="76" spans="1:4" s="283" customFormat="1" ht="57.75" customHeight="1" thickBot="1">
      <c r="A76" s="276" t="s">
        <v>199</v>
      </c>
      <c r="B76" s="277" t="s">
        <v>124</v>
      </c>
      <c r="C76" s="472" t="s">
        <v>259</v>
      </c>
      <c r="D76" s="279" t="s">
        <v>220</v>
      </c>
    </row>
    <row r="77" spans="1:4" s="239" customFormat="1" ht="17.100000000000001" customHeight="1">
      <c r="A77" s="185" t="s">
        <v>27</v>
      </c>
      <c r="B77" s="242">
        <v>421</v>
      </c>
      <c r="C77" s="212">
        <v>748</v>
      </c>
      <c r="D77" s="203">
        <f>B77+C77</f>
        <v>1169</v>
      </c>
    </row>
    <row r="78" spans="1:4" s="239" customFormat="1" ht="17.100000000000001" customHeight="1">
      <c r="A78" s="255" t="s">
        <v>28</v>
      </c>
      <c r="B78" s="242">
        <v>523</v>
      </c>
      <c r="C78" s="212">
        <v>868</v>
      </c>
      <c r="D78" s="203">
        <f t="shared" ref="D78:D110" si="2">B78+C78</f>
        <v>1391</v>
      </c>
    </row>
    <row r="79" spans="1:4" s="239" customFormat="1" ht="17.100000000000001" customHeight="1">
      <c r="A79" s="255" t="s">
        <v>29</v>
      </c>
      <c r="B79" s="242">
        <v>603</v>
      </c>
      <c r="C79" s="212">
        <v>986</v>
      </c>
      <c r="D79" s="203">
        <f t="shared" si="2"/>
        <v>1589</v>
      </c>
    </row>
    <row r="80" spans="1:4" s="239" customFormat="1" ht="17.100000000000001" customHeight="1">
      <c r="A80" s="255" t="s">
        <v>30</v>
      </c>
      <c r="B80" s="242">
        <v>662</v>
      </c>
      <c r="C80" s="212">
        <v>946</v>
      </c>
      <c r="D80" s="203">
        <f t="shared" si="2"/>
        <v>1608</v>
      </c>
    </row>
    <row r="81" spans="1:4" s="239" customFormat="1" ht="17.100000000000001" customHeight="1">
      <c r="A81" s="255" t="s">
        <v>75</v>
      </c>
      <c r="B81" s="242">
        <v>764</v>
      </c>
      <c r="C81" s="212"/>
      <c r="D81" s="203">
        <v>0</v>
      </c>
    </row>
    <row r="82" spans="1:4" s="239" customFormat="1" ht="17.100000000000001" customHeight="1">
      <c r="A82" s="255" t="s">
        <v>31</v>
      </c>
      <c r="B82" s="242">
        <v>833</v>
      </c>
      <c r="C82" s="212">
        <v>1104</v>
      </c>
      <c r="D82" s="203">
        <f t="shared" si="2"/>
        <v>1937</v>
      </c>
    </row>
    <row r="83" spans="1:4" s="239" customFormat="1" ht="17.100000000000001" customHeight="1">
      <c r="A83" s="255" t="s">
        <v>32</v>
      </c>
      <c r="B83" s="242">
        <v>1045</v>
      </c>
      <c r="C83" s="212">
        <v>1280</v>
      </c>
      <c r="D83" s="203">
        <f t="shared" si="2"/>
        <v>2325</v>
      </c>
    </row>
    <row r="84" spans="1:4" s="239" customFormat="1" ht="17.100000000000001" customHeight="1">
      <c r="A84" s="256" t="s">
        <v>46</v>
      </c>
      <c r="B84" s="242">
        <v>1176</v>
      </c>
      <c r="C84" s="212">
        <v>1555</v>
      </c>
      <c r="D84" s="203">
        <f t="shared" si="2"/>
        <v>2731</v>
      </c>
    </row>
    <row r="85" spans="1:4" s="239" customFormat="1" ht="17.100000000000001" customHeight="1">
      <c r="A85" s="256" t="s">
        <v>172</v>
      </c>
      <c r="B85" s="242">
        <v>623</v>
      </c>
      <c r="C85" s="212"/>
      <c r="D85" s="203">
        <v>0</v>
      </c>
    </row>
    <row r="86" spans="1:4" s="239" customFormat="1" ht="17.100000000000001" customHeight="1">
      <c r="A86" s="256" t="s">
        <v>45</v>
      </c>
      <c r="B86" s="242"/>
      <c r="C86" s="212">
        <v>610</v>
      </c>
      <c r="D86" s="203">
        <f t="shared" si="2"/>
        <v>610</v>
      </c>
    </row>
    <row r="87" spans="1:4" s="239" customFormat="1" ht="17.100000000000001" customHeight="1">
      <c r="A87" s="256" t="s">
        <v>33</v>
      </c>
      <c r="B87" s="242">
        <v>361</v>
      </c>
      <c r="C87" s="212">
        <v>886</v>
      </c>
      <c r="D87" s="203">
        <f t="shared" si="2"/>
        <v>1247</v>
      </c>
    </row>
    <row r="88" spans="1:4" s="239" customFormat="1" ht="17.100000000000001" customHeight="1">
      <c r="A88" s="256" t="s">
        <v>34</v>
      </c>
      <c r="B88" s="242">
        <v>421</v>
      </c>
      <c r="C88" s="212">
        <v>926</v>
      </c>
      <c r="D88" s="203">
        <f t="shared" si="2"/>
        <v>1347</v>
      </c>
    </row>
    <row r="89" spans="1:4" s="239" customFormat="1" ht="17.100000000000001" customHeight="1">
      <c r="A89" s="255" t="s">
        <v>86</v>
      </c>
      <c r="B89" s="242">
        <v>421</v>
      </c>
      <c r="C89" s="212"/>
      <c r="D89" s="203">
        <f t="shared" si="2"/>
        <v>421</v>
      </c>
    </row>
    <row r="90" spans="1:4" s="239" customFormat="1" ht="17.100000000000001" customHeight="1">
      <c r="A90" s="255" t="s">
        <v>35</v>
      </c>
      <c r="B90" s="242">
        <v>543</v>
      </c>
      <c r="C90" s="212">
        <v>926</v>
      </c>
      <c r="D90" s="203">
        <f t="shared" si="2"/>
        <v>1469</v>
      </c>
    </row>
    <row r="91" spans="1:4" s="239" customFormat="1" ht="17.100000000000001" customHeight="1">
      <c r="A91" s="255" t="s">
        <v>208</v>
      </c>
      <c r="B91" s="242"/>
      <c r="C91" s="212">
        <v>2265</v>
      </c>
      <c r="D91" s="203">
        <f t="shared" si="2"/>
        <v>2265</v>
      </c>
    </row>
    <row r="92" spans="1:4" s="239" customFormat="1" ht="17.100000000000001" customHeight="1">
      <c r="A92" s="255" t="s">
        <v>36</v>
      </c>
      <c r="B92" s="242">
        <v>583</v>
      </c>
      <c r="C92" s="212">
        <v>1064</v>
      </c>
      <c r="D92" s="203">
        <f t="shared" si="2"/>
        <v>1647</v>
      </c>
    </row>
    <row r="93" spans="1:4" s="239" customFormat="1" ht="17.100000000000001" customHeight="1">
      <c r="A93" s="255" t="s">
        <v>87</v>
      </c>
      <c r="B93" s="242">
        <v>583</v>
      </c>
      <c r="C93" s="212"/>
      <c r="D93" s="203">
        <f t="shared" si="2"/>
        <v>583</v>
      </c>
    </row>
    <row r="94" spans="1:4" s="239" customFormat="1" ht="17.100000000000001" customHeight="1">
      <c r="A94" s="255" t="s">
        <v>37</v>
      </c>
      <c r="B94" s="242">
        <v>702</v>
      </c>
      <c r="C94" s="212">
        <v>1064</v>
      </c>
      <c r="D94" s="203">
        <f t="shared" si="2"/>
        <v>1766</v>
      </c>
    </row>
    <row r="95" spans="1:4" s="239" customFormat="1" ht="17.100000000000001" customHeight="1">
      <c r="A95" s="255" t="s">
        <v>209</v>
      </c>
      <c r="B95" s="242"/>
      <c r="C95" s="212">
        <v>2639</v>
      </c>
      <c r="D95" s="203">
        <f t="shared" si="2"/>
        <v>2639</v>
      </c>
    </row>
    <row r="96" spans="1:4" s="239" customFormat="1" ht="17.100000000000001" customHeight="1">
      <c r="A96" s="255" t="s">
        <v>38</v>
      </c>
      <c r="B96" s="242">
        <v>623</v>
      </c>
      <c r="C96" s="212">
        <v>1261</v>
      </c>
      <c r="D96" s="203">
        <f t="shared" si="2"/>
        <v>1884</v>
      </c>
    </row>
    <row r="97" spans="1:4" s="239" customFormat="1" ht="17.100000000000001" customHeight="1">
      <c r="A97" s="255" t="s">
        <v>88</v>
      </c>
      <c r="B97" s="242">
        <v>623</v>
      </c>
      <c r="C97" s="212"/>
      <c r="D97" s="203">
        <f t="shared" si="2"/>
        <v>623</v>
      </c>
    </row>
    <row r="98" spans="1:4" s="239" customFormat="1" ht="17.100000000000001" customHeight="1">
      <c r="A98" s="255" t="s">
        <v>39</v>
      </c>
      <c r="B98" s="242">
        <v>682</v>
      </c>
      <c r="C98" s="212">
        <v>1261</v>
      </c>
      <c r="D98" s="203">
        <f t="shared" si="2"/>
        <v>1943</v>
      </c>
    </row>
    <row r="99" spans="1:4" s="239" customFormat="1" ht="17.100000000000001" customHeight="1">
      <c r="A99" s="255" t="s">
        <v>210</v>
      </c>
      <c r="B99" s="242"/>
      <c r="C99" s="212">
        <v>2679</v>
      </c>
      <c r="D99" s="203">
        <f t="shared" si="2"/>
        <v>2679</v>
      </c>
    </row>
    <row r="100" spans="1:4" s="239" customFormat="1" ht="17.100000000000001" customHeight="1">
      <c r="A100" s="255" t="s">
        <v>242</v>
      </c>
      <c r="B100" s="242">
        <v>523</v>
      </c>
      <c r="C100" s="212">
        <v>926</v>
      </c>
      <c r="D100" s="203">
        <f t="shared" si="2"/>
        <v>1449</v>
      </c>
    </row>
    <row r="101" spans="1:4" s="239" customFormat="1" ht="17.100000000000001" customHeight="1">
      <c r="A101" s="255" t="s">
        <v>247</v>
      </c>
      <c r="B101" s="242">
        <v>702</v>
      </c>
      <c r="C101" s="212">
        <v>1064</v>
      </c>
      <c r="D101" s="203">
        <f t="shared" si="2"/>
        <v>1766</v>
      </c>
    </row>
    <row r="102" spans="1:4" s="239" customFormat="1" ht="17.100000000000001" customHeight="1">
      <c r="A102" s="255" t="s">
        <v>243</v>
      </c>
      <c r="B102" s="242">
        <v>744</v>
      </c>
      <c r="C102" s="212">
        <v>1261</v>
      </c>
      <c r="D102" s="203">
        <f t="shared" si="2"/>
        <v>2005</v>
      </c>
    </row>
    <row r="103" spans="1:4" s="239" customFormat="1" ht="17.100000000000001" customHeight="1">
      <c r="A103" s="255" t="s">
        <v>173</v>
      </c>
      <c r="B103" s="242">
        <v>833</v>
      </c>
      <c r="C103" s="212"/>
      <c r="D103" s="203">
        <v>0</v>
      </c>
    </row>
    <row r="104" spans="1:4" s="239" customFormat="1" ht="17.100000000000001" customHeight="1">
      <c r="A104" s="255" t="s">
        <v>174</v>
      </c>
      <c r="B104" s="242">
        <v>1176</v>
      </c>
      <c r="C104" s="212"/>
      <c r="D104" s="203">
        <v>0</v>
      </c>
    </row>
    <row r="105" spans="1:4" s="239" customFormat="1" ht="17.100000000000001" customHeight="1">
      <c r="A105" s="255" t="s">
        <v>175</v>
      </c>
      <c r="B105" s="242">
        <v>1236</v>
      </c>
      <c r="C105" s="212"/>
      <c r="D105" s="203">
        <v>0</v>
      </c>
    </row>
    <row r="106" spans="1:4" s="239" customFormat="1" ht="17.100000000000001" customHeight="1">
      <c r="A106" s="255" t="s">
        <v>244</v>
      </c>
      <c r="B106" s="242">
        <v>944</v>
      </c>
      <c r="C106" s="212"/>
      <c r="D106" s="203">
        <v>0</v>
      </c>
    </row>
    <row r="107" spans="1:4" s="239" customFormat="1" ht="31.5" customHeight="1">
      <c r="A107" s="255" t="s">
        <v>246</v>
      </c>
      <c r="B107" s="242">
        <v>1245</v>
      </c>
      <c r="C107" s="212"/>
      <c r="D107" s="203">
        <v>0</v>
      </c>
    </row>
    <row r="108" spans="1:4" s="239" customFormat="1" ht="17.100000000000001" customHeight="1">
      <c r="A108" s="255" t="s">
        <v>245</v>
      </c>
      <c r="B108" s="242">
        <v>1327</v>
      </c>
      <c r="C108" s="212"/>
      <c r="D108" s="203">
        <v>0</v>
      </c>
    </row>
    <row r="109" spans="1:4" s="239" customFormat="1" ht="17.100000000000001" customHeight="1">
      <c r="A109" s="255" t="s">
        <v>40</v>
      </c>
      <c r="B109" s="242"/>
      <c r="C109" s="212">
        <v>710</v>
      </c>
      <c r="D109" s="203">
        <f t="shared" si="2"/>
        <v>710</v>
      </c>
    </row>
    <row r="110" spans="1:4" s="239" customFormat="1" ht="17.100000000000001" customHeight="1">
      <c r="A110" s="255" t="s">
        <v>41</v>
      </c>
      <c r="B110" s="242">
        <v>623</v>
      </c>
      <c r="C110" s="212">
        <v>1615</v>
      </c>
      <c r="D110" s="203">
        <f t="shared" si="2"/>
        <v>2238</v>
      </c>
    </row>
    <row r="111" spans="1:4" s="239" customFormat="1" ht="17.100000000000001" customHeight="1" thickBot="1">
      <c r="A111" s="262" t="s">
        <v>95</v>
      </c>
      <c r="B111" s="243">
        <v>682</v>
      </c>
      <c r="C111" s="244"/>
      <c r="D111" s="203">
        <v>0</v>
      </c>
    </row>
    <row r="112" spans="1:4" s="283" customFormat="1" ht="65.25" customHeight="1" thickBot="1">
      <c r="A112" s="276" t="s">
        <v>200</v>
      </c>
      <c r="B112" s="277" t="s">
        <v>124</v>
      </c>
      <c r="C112" s="472" t="s">
        <v>259</v>
      </c>
      <c r="D112" s="279" t="s">
        <v>220</v>
      </c>
    </row>
    <row r="113" spans="1:4" s="239" customFormat="1" ht="17.100000000000001" customHeight="1">
      <c r="A113" s="187" t="s">
        <v>48</v>
      </c>
      <c r="B113" s="211">
        <v>543</v>
      </c>
      <c r="C113" s="211"/>
      <c r="D113" s="213">
        <v>0</v>
      </c>
    </row>
    <row r="114" spans="1:4" s="239" customFormat="1" ht="17.100000000000001" customHeight="1">
      <c r="A114" s="256" t="s">
        <v>49</v>
      </c>
      <c r="B114" s="242">
        <v>503</v>
      </c>
      <c r="C114" s="242"/>
      <c r="D114" s="245">
        <v>0</v>
      </c>
    </row>
    <row r="115" spans="1:4" s="239" customFormat="1" ht="17.100000000000001" customHeight="1">
      <c r="A115" s="256" t="s">
        <v>50</v>
      </c>
      <c r="B115" s="242">
        <v>662</v>
      </c>
      <c r="C115" s="242"/>
      <c r="D115" s="245">
        <v>0</v>
      </c>
    </row>
    <row r="116" spans="1:4" s="239" customFormat="1" ht="17.100000000000001" customHeight="1">
      <c r="A116" s="256" t="s">
        <v>51</v>
      </c>
      <c r="B116" s="242">
        <v>744</v>
      </c>
      <c r="C116" s="242"/>
      <c r="D116" s="245">
        <v>0</v>
      </c>
    </row>
    <row r="117" spans="1:4" s="239" customFormat="1" ht="17.100000000000001" customHeight="1">
      <c r="A117" s="256" t="s">
        <v>52</v>
      </c>
      <c r="B117" s="242">
        <v>844</v>
      </c>
      <c r="C117" s="242"/>
      <c r="D117" s="245">
        <v>0</v>
      </c>
    </row>
    <row r="118" spans="1:4" s="239" customFormat="1" ht="17.100000000000001" customHeight="1">
      <c r="A118" s="256" t="s">
        <v>53</v>
      </c>
      <c r="B118" s="242">
        <v>1004</v>
      </c>
      <c r="C118" s="242"/>
      <c r="D118" s="245">
        <v>0</v>
      </c>
    </row>
    <row r="119" spans="1:4" s="239" customFormat="1" ht="17.100000000000001" customHeight="1">
      <c r="A119" s="256" t="s">
        <v>54</v>
      </c>
      <c r="B119" s="242">
        <v>1327</v>
      </c>
      <c r="C119" s="242"/>
      <c r="D119" s="245">
        <v>0</v>
      </c>
    </row>
    <row r="120" spans="1:4" s="239" customFormat="1" ht="17.100000000000001" customHeight="1">
      <c r="A120" s="256" t="s">
        <v>59</v>
      </c>
      <c r="B120" s="242">
        <v>1486</v>
      </c>
      <c r="C120" s="242"/>
      <c r="D120" s="245">
        <v>0</v>
      </c>
    </row>
    <row r="121" spans="1:4" s="239" customFormat="1" ht="17.100000000000001" customHeight="1">
      <c r="A121" s="256" t="s">
        <v>57</v>
      </c>
      <c r="B121" s="242">
        <v>421</v>
      </c>
      <c r="C121" s="242"/>
      <c r="D121" s="245">
        <v>0</v>
      </c>
    </row>
    <row r="122" spans="1:4" s="239" customFormat="1" ht="17.100000000000001" customHeight="1" thickBot="1">
      <c r="A122" s="188" t="s">
        <v>56</v>
      </c>
      <c r="B122" s="246">
        <v>603</v>
      </c>
      <c r="C122" s="246"/>
      <c r="D122" s="247">
        <v>0</v>
      </c>
    </row>
    <row r="123" spans="1:4" s="239" customFormat="1" ht="17.100000000000001" customHeight="1">
      <c r="A123" s="191"/>
      <c r="B123" s="263"/>
      <c r="C123" s="264"/>
      <c r="D123" s="265"/>
    </row>
    <row r="124" spans="1:4" s="239" customFormat="1" ht="17.100000000000001" customHeight="1" thickBot="1">
      <c r="B124" s="266"/>
      <c r="D124" s="267"/>
    </row>
    <row r="125" spans="1:4" s="239" customFormat="1" ht="17.100000000000001" customHeight="1" thickBot="1">
      <c r="A125" s="189" t="s">
        <v>201</v>
      </c>
      <c r="B125" s="190" t="s">
        <v>198</v>
      </c>
      <c r="D125" s="267"/>
    </row>
    <row r="126" spans="1:4" s="239" customFormat="1" ht="17.100000000000001" customHeight="1">
      <c r="A126" s="268" t="s">
        <v>138</v>
      </c>
      <c r="B126" s="248">
        <v>2423</v>
      </c>
      <c r="D126" s="267"/>
    </row>
    <row r="127" spans="1:4" s="239" customFormat="1" ht="17.100000000000001" customHeight="1">
      <c r="A127" s="269" t="s">
        <v>139</v>
      </c>
      <c r="B127" s="249">
        <v>3447</v>
      </c>
      <c r="D127" s="267"/>
    </row>
    <row r="128" spans="1:4">
      <c r="A128" s="222"/>
      <c r="B128" s="270"/>
      <c r="C128" s="222"/>
      <c r="D128" s="271"/>
    </row>
  </sheetData>
  <printOptions horizontalCentered="1"/>
  <pageMargins left="0.31496062992125984" right="0.31496062992125984" top="0.31496062992125984" bottom="0.59055118110236227" header="0.31496062992125984" footer="0.31496062992125984"/>
  <pageSetup paperSize="9" fitToHeight="0" orientation="portrait" r:id="rId1"/>
  <headerFooter alignWithMargins="0">
    <oddFooter>&amp;Lplatnost od 1.2.2020&amp;CStránka &amp;P z &amp;N&amp;R&amp;F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M124"/>
  <sheetViews>
    <sheetView zoomScale="75" zoomScaleNormal="75" workbookViewId="0"/>
  </sheetViews>
  <sheetFormatPr defaultColWidth="8.85546875" defaultRowHeight="15"/>
  <cols>
    <col min="1" max="1" width="33.85546875" customWidth="1"/>
    <col min="2" max="2" width="21.5703125" customWidth="1"/>
    <col min="3" max="3" width="19.42578125" customWidth="1"/>
    <col min="4" max="4" width="12.5703125" customWidth="1"/>
  </cols>
  <sheetData>
    <row r="1" spans="1:4" ht="21.75" thickBot="1">
      <c r="A1" s="3" t="s">
        <v>107</v>
      </c>
    </row>
    <row r="2" spans="1:4" ht="15.75" thickBot="1"/>
    <row r="3" spans="1:4" s="285" customFormat="1" ht="55.5" customHeight="1" thickBot="1">
      <c r="A3" s="78" t="s">
        <v>196</v>
      </c>
      <c r="B3" s="76" t="s">
        <v>212</v>
      </c>
      <c r="C3" s="77" t="s">
        <v>221</v>
      </c>
      <c r="D3" s="284" t="s">
        <v>203</v>
      </c>
    </row>
    <row r="4" spans="1:4" s="288" customFormat="1" ht="93" customHeight="1" thickBot="1">
      <c r="A4" s="286"/>
      <c r="B4" s="287" t="s">
        <v>228</v>
      </c>
      <c r="C4" s="465" t="s">
        <v>261</v>
      </c>
      <c r="D4" s="275" t="s">
        <v>220</v>
      </c>
    </row>
    <row r="5" spans="1:4" ht="123.75" customHeight="1">
      <c r="A5" s="5"/>
      <c r="B5" s="19"/>
      <c r="C5" s="9"/>
      <c r="D5" s="17"/>
    </row>
    <row r="6" spans="1:4" s="6" customFormat="1" ht="31.5" customHeight="1" thickBot="1">
      <c r="A6" s="109" t="s">
        <v>197</v>
      </c>
      <c r="B6" s="93" t="s">
        <v>198</v>
      </c>
      <c r="C6" s="93" t="s">
        <v>198</v>
      </c>
      <c r="D6" s="94" t="s">
        <v>198</v>
      </c>
    </row>
    <row r="7" spans="1:4" s="298" customFormat="1" ht="17.100000000000001" customHeight="1">
      <c r="A7" s="13" t="s">
        <v>1</v>
      </c>
      <c r="B7" s="307"/>
      <c r="C7" s="308">
        <v>1123</v>
      </c>
      <c r="D7" s="309">
        <f>B7+C7</f>
        <v>1123</v>
      </c>
    </row>
    <row r="8" spans="1:4" s="298" customFormat="1" ht="17.100000000000001" customHeight="1">
      <c r="A8" s="11" t="s">
        <v>2</v>
      </c>
      <c r="B8" s="310">
        <v>172</v>
      </c>
      <c r="C8" s="311">
        <v>730</v>
      </c>
      <c r="D8" s="309">
        <f t="shared" ref="D8:D70" si="0">B8+C8</f>
        <v>902</v>
      </c>
    </row>
    <row r="9" spans="1:4" s="298" customFormat="1" ht="17.100000000000001" customHeight="1">
      <c r="A9" s="12" t="s">
        <v>47</v>
      </c>
      <c r="B9" s="310"/>
      <c r="C9" s="311">
        <v>886</v>
      </c>
      <c r="D9" s="309">
        <f t="shared" si="0"/>
        <v>886</v>
      </c>
    </row>
    <row r="10" spans="1:4" s="298" customFormat="1" ht="17.100000000000001" customHeight="1">
      <c r="A10" s="11" t="s">
        <v>3</v>
      </c>
      <c r="B10" s="310">
        <v>305</v>
      </c>
      <c r="C10" s="311">
        <v>1004</v>
      </c>
      <c r="D10" s="309">
        <f t="shared" si="0"/>
        <v>1309</v>
      </c>
    </row>
    <row r="11" spans="1:4" s="298" customFormat="1" ht="17.100000000000001" customHeight="1">
      <c r="A11" s="11" t="s">
        <v>4</v>
      </c>
      <c r="B11" s="310">
        <v>396</v>
      </c>
      <c r="C11" s="311">
        <v>1064</v>
      </c>
      <c r="D11" s="309">
        <f t="shared" si="0"/>
        <v>1460</v>
      </c>
    </row>
    <row r="12" spans="1:4" s="298" customFormat="1" ht="17.100000000000001" customHeight="1">
      <c r="A12" s="11" t="s">
        <v>5</v>
      </c>
      <c r="B12" s="310">
        <v>446</v>
      </c>
      <c r="C12" s="311">
        <v>1123</v>
      </c>
      <c r="D12" s="309">
        <f t="shared" si="0"/>
        <v>1569</v>
      </c>
    </row>
    <row r="13" spans="1:4" s="298" customFormat="1" ht="17.100000000000001" customHeight="1">
      <c r="A13" s="11" t="s">
        <v>6</v>
      </c>
      <c r="B13" s="310">
        <v>497</v>
      </c>
      <c r="C13" s="311">
        <v>1202</v>
      </c>
      <c r="D13" s="309">
        <f t="shared" si="0"/>
        <v>1699</v>
      </c>
    </row>
    <row r="14" spans="1:4" s="298" customFormat="1" ht="17.100000000000001" customHeight="1">
      <c r="A14" s="11" t="s">
        <v>74</v>
      </c>
      <c r="B14" s="310">
        <v>588</v>
      </c>
      <c r="C14" s="311">
        <v>1359</v>
      </c>
      <c r="D14" s="309">
        <f t="shared" si="0"/>
        <v>1947</v>
      </c>
    </row>
    <row r="15" spans="1:4" s="298" customFormat="1" ht="17.100000000000001" customHeight="1">
      <c r="A15" s="299" t="s">
        <v>128</v>
      </c>
      <c r="B15" s="310">
        <v>601</v>
      </c>
      <c r="C15" s="311"/>
      <c r="D15" s="309">
        <f t="shared" si="0"/>
        <v>601</v>
      </c>
    </row>
    <row r="16" spans="1:4" s="298" customFormat="1" ht="17.100000000000001" customHeight="1">
      <c r="A16" s="300" t="s">
        <v>129</v>
      </c>
      <c r="B16" s="310">
        <v>601</v>
      </c>
      <c r="C16" s="311"/>
      <c r="D16" s="309">
        <v>0</v>
      </c>
    </row>
    <row r="17" spans="1:4" s="298" customFormat="1" ht="17.100000000000001" customHeight="1">
      <c r="A17" s="300" t="s">
        <v>130</v>
      </c>
      <c r="B17" s="310">
        <v>601</v>
      </c>
      <c r="C17" s="311"/>
      <c r="D17" s="309">
        <v>0</v>
      </c>
    </row>
    <row r="18" spans="1:4" s="298" customFormat="1" ht="17.100000000000001" customHeight="1">
      <c r="A18" s="300" t="s">
        <v>131</v>
      </c>
      <c r="B18" s="310">
        <v>790</v>
      </c>
      <c r="C18" s="311"/>
      <c r="D18" s="309">
        <v>0</v>
      </c>
    </row>
    <row r="19" spans="1:4" s="298" customFormat="1" ht="17.100000000000001" customHeight="1">
      <c r="A19" s="300" t="s">
        <v>132</v>
      </c>
      <c r="B19" s="310">
        <v>790</v>
      </c>
      <c r="C19" s="311"/>
      <c r="D19" s="309">
        <v>0</v>
      </c>
    </row>
    <row r="20" spans="1:4" s="298" customFormat="1" ht="17.100000000000001" customHeight="1">
      <c r="A20" s="300" t="s">
        <v>133</v>
      </c>
      <c r="B20" s="310">
        <v>790</v>
      </c>
      <c r="C20" s="311"/>
      <c r="D20" s="309">
        <v>0</v>
      </c>
    </row>
    <row r="21" spans="1:4" s="298" customFormat="1" ht="17.100000000000001" customHeight="1">
      <c r="A21" s="300" t="s">
        <v>134</v>
      </c>
      <c r="B21" s="310">
        <v>882</v>
      </c>
      <c r="C21" s="311"/>
      <c r="D21" s="309">
        <v>0</v>
      </c>
    </row>
    <row r="22" spans="1:4" s="298" customFormat="1" ht="17.100000000000001" customHeight="1">
      <c r="A22" s="300" t="s">
        <v>135</v>
      </c>
      <c r="B22" s="310">
        <v>882</v>
      </c>
      <c r="C22" s="311"/>
      <c r="D22" s="309">
        <v>0</v>
      </c>
    </row>
    <row r="23" spans="1:4" s="298" customFormat="1" ht="17.100000000000001" customHeight="1">
      <c r="A23" s="300" t="s">
        <v>136</v>
      </c>
      <c r="B23" s="310">
        <v>882</v>
      </c>
      <c r="C23" s="311"/>
      <c r="D23" s="309">
        <v>0</v>
      </c>
    </row>
    <row r="24" spans="1:4" s="298" customFormat="1" ht="17.100000000000001" customHeight="1">
      <c r="A24" s="299" t="s">
        <v>72</v>
      </c>
      <c r="B24" s="310">
        <v>608</v>
      </c>
      <c r="C24" s="311"/>
      <c r="D24" s="309">
        <v>0</v>
      </c>
    </row>
    <row r="25" spans="1:4" s="298" customFormat="1" ht="17.100000000000001" customHeight="1">
      <c r="A25" s="300" t="s">
        <v>73</v>
      </c>
      <c r="B25" s="310">
        <v>608</v>
      </c>
      <c r="C25" s="311"/>
      <c r="D25" s="309">
        <v>0</v>
      </c>
    </row>
    <row r="26" spans="1:4" s="298" customFormat="1" ht="17.100000000000001" customHeight="1">
      <c r="A26" s="300" t="s">
        <v>98</v>
      </c>
      <c r="B26" s="310">
        <v>466</v>
      </c>
      <c r="C26" s="311"/>
      <c r="D26" s="309">
        <v>0</v>
      </c>
    </row>
    <row r="27" spans="1:4" s="298" customFormat="1" ht="17.100000000000001" customHeight="1">
      <c r="A27" s="11" t="s">
        <v>76</v>
      </c>
      <c r="B27" s="310">
        <v>430</v>
      </c>
      <c r="C27" s="311">
        <v>2995</v>
      </c>
      <c r="D27" s="309">
        <f t="shared" si="0"/>
        <v>3425</v>
      </c>
    </row>
    <row r="28" spans="1:4" s="298" customFormat="1" ht="17.100000000000001" customHeight="1">
      <c r="A28" s="11" t="s">
        <v>77</v>
      </c>
      <c r="B28" s="310">
        <v>430</v>
      </c>
      <c r="C28" s="311"/>
      <c r="D28" s="309">
        <v>0</v>
      </c>
    </row>
    <row r="29" spans="1:4" s="298" customFormat="1" ht="17.100000000000001" customHeight="1">
      <c r="A29" s="10" t="s">
        <v>148</v>
      </c>
      <c r="B29" s="310">
        <v>430</v>
      </c>
      <c r="C29" s="311"/>
      <c r="D29" s="309">
        <v>0</v>
      </c>
    </row>
    <row r="30" spans="1:4" s="298" customFormat="1" ht="17.100000000000001" customHeight="1">
      <c r="A30" s="11" t="s">
        <v>78</v>
      </c>
      <c r="B30" s="310">
        <v>521</v>
      </c>
      <c r="C30" s="311">
        <v>3073</v>
      </c>
      <c r="D30" s="309">
        <f t="shared" si="0"/>
        <v>3594</v>
      </c>
    </row>
    <row r="31" spans="1:4" s="298" customFormat="1" ht="17.100000000000001" customHeight="1">
      <c r="A31" s="11" t="s">
        <v>79</v>
      </c>
      <c r="B31" s="310">
        <v>521</v>
      </c>
      <c r="C31" s="311"/>
      <c r="D31" s="309">
        <v>0</v>
      </c>
    </row>
    <row r="32" spans="1:4" s="298" customFormat="1" ht="17.100000000000001" customHeight="1">
      <c r="A32" s="10" t="s">
        <v>149</v>
      </c>
      <c r="B32" s="310">
        <v>521</v>
      </c>
      <c r="C32" s="311"/>
      <c r="D32" s="309">
        <v>0</v>
      </c>
    </row>
    <row r="33" spans="1:4" s="298" customFormat="1" ht="17.100000000000001" customHeight="1">
      <c r="A33" s="11" t="s">
        <v>80</v>
      </c>
      <c r="B33" s="310">
        <v>608</v>
      </c>
      <c r="C33" s="311">
        <v>3133</v>
      </c>
      <c r="D33" s="309">
        <f t="shared" si="0"/>
        <v>3741</v>
      </c>
    </row>
    <row r="34" spans="1:4" s="298" customFormat="1" ht="17.100000000000001" customHeight="1">
      <c r="A34" s="11" t="s">
        <v>81</v>
      </c>
      <c r="B34" s="310">
        <v>608</v>
      </c>
      <c r="C34" s="311"/>
      <c r="D34" s="309">
        <v>0</v>
      </c>
    </row>
    <row r="35" spans="1:4" s="298" customFormat="1" ht="17.100000000000001" customHeight="1">
      <c r="A35" s="10" t="s">
        <v>150</v>
      </c>
      <c r="B35" s="310">
        <v>608</v>
      </c>
      <c r="C35" s="311"/>
      <c r="D35" s="309">
        <v>0</v>
      </c>
    </row>
    <row r="36" spans="1:4" s="298" customFormat="1" ht="17.100000000000001" customHeight="1">
      <c r="A36" s="11" t="s">
        <v>82</v>
      </c>
      <c r="B36" s="310">
        <v>791</v>
      </c>
      <c r="C36" s="311">
        <v>3998</v>
      </c>
      <c r="D36" s="309">
        <f t="shared" si="0"/>
        <v>4789</v>
      </c>
    </row>
    <row r="37" spans="1:4" s="298" customFormat="1" ht="17.100000000000001" customHeight="1">
      <c r="A37" s="11" t="s">
        <v>83</v>
      </c>
      <c r="B37" s="310">
        <v>791</v>
      </c>
      <c r="C37" s="311"/>
      <c r="D37" s="309">
        <v>0</v>
      </c>
    </row>
    <row r="38" spans="1:4" s="298" customFormat="1" ht="17.100000000000001" customHeight="1">
      <c r="A38" s="10" t="s">
        <v>151</v>
      </c>
      <c r="B38" s="310">
        <v>791</v>
      </c>
      <c r="C38" s="311"/>
      <c r="D38" s="309">
        <v>0</v>
      </c>
    </row>
    <row r="39" spans="1:4" s="298" customFormat="1" ht="17.100000000000001" customHeight="1">
      <c r="A39" s="11" t="s">
        <v>84</v>
      </c>
      <c r="B39" s="310">
        <v>893</v>
      </c>
      <c r="C39" s="311">
        <v>3998</v>
      </c>
      <c r="D39" s="309">
        <f t="shared" si="0"/>
        <v>4891</v>
      </c>
    </row>
    <row r="40" spans="1:4" s="298" customFormat="1" ht="17.100000000000001" customHeight="1">
      <c r="A40" s="11" t="s">
        <v>85</v>
      </c>
      <c r="B40" s="310">
        <v>893</v>
      </c>
      <c r="C40" s="311"/>
      <c r="D40" s="309">
        <v>0</v>
      </c>
    </row>
    <row r="41" spans="1:4" s="298" customFormat="1" ht="17.100000000000001" customHeight="1">
      <c r="A41" s="10" t="s">
        <v>152</v>
      </c>
      <c r="B41" s="310">
        <v>893</v>
      </c>
      <c r="C41" s="311"/>
      <c r="D41" s="309">
        <v>0</v>
      </c>
    </row>
    <row r="42" spans="1:4" s="298" customFormat="1" ht="17.100000000000001" customHeight="1">
      <c r="A42" s="11" t="s">
        <v>10</v>
      </c>
      <c r="B42" s="310">
        <v>619</v>
      </c>
      <c r="C42" s="311">
        <v>1359</v>
      </c>
      <c r="D42" s="309">
        <f t="shared" si="0"/>
        <v>1978</v>
      </c>
    </row>
    <row r="43" spans="1:4" s="298" customFormat="1" ht="17.100000000000001" customHeight="1">
      <c r="A43" s="11" t="s">
        <v>11</v>
      </c>
      <c r="B43" s="310">
        <v>111</v>
      </c>
      <c r="C43" s="311">
        <v>1221</v>
      </c>
      <c r="D43" s="309">
        <f t="shared" si="0"/>
        <v>1332</v>
      </c>
    </row>
    <row r="44" spans="1:4" s="298" customFormat="1" ht="17.100000000000001" customHeight="1">
      <c r="A44" s="11" t="s">
        <v>12</v>
      </c>
      <c r="B44" s="310">
        <v>780</v>
      </c>
      <c r="C44" s="311">
        <v>1555</v>
      </c>
      <c r="D44" s="309">
        <f t="shared" si="0"/>
        <v>2335</v>
      </c>
    </row>
    <row r="45" spans="1:4" s="298" customFormat="1" ht="17.100000000000001" customHeight="1">
      <c r="A45" s="12" t="s">
        <v>44</v>
      </c>
      <c r="B45" s="310">
        <v>902</v>
      </c>
      <c r="C45" s="311">
        <v>1911</v>
      </c>
      <c r="D45" s="309">
        <f t="shared" si="0"/>
        <v>2813</v>
      </c>
    </row>
    <row r="46" spans="1:4" s="298" customFormat="1" ht="17.100000000000001" customHeight="1">
      <c r="A46" s="12" t="s">
        <v>99</v>
      </c>
      <c r="B46" s="310">
        <v>588</v>
      </c>
      <c r="C46" s="311"/>
      <c r="D46" s="309">
        <v>0</v>
      </c>
    </row>
    <row r="47" spans="1:4" s="298" customFormat="1" ht="17.100000000000001" customHeight="1">
      <c r="A47" s="12" t="s">
        <v>100</v>
      </c>
      <c r="B47" s="310">
        <v>588</v>
      </c>
      <c r="C47" s="311"/>
      <c r="D47" s="309">
        <v>0</v>
      </c>
    </row>
    <row r="48" spans="1:4" s="298" customFormat="1" ht="17.100000000000001" customHeight="1">
      <c r="A48" s="11" t="s">
        <v>13</v>
      </c>
      <c r="B48" s="310">
        <v>780</v>
      </c>
      <c r="C48" s="311">
        <v>1280</v>
      </c>
      <c r="D48" s="309">
        <f t="shared" si="0"/>
        <v>2060</v>
      </c>
    </row>
    <row r="49" spans="1:4" s="298" customFormat="1" ht="17.100000000000001" customHeight="1">
      <c r="A49" s="11" t="s">
        <v>14</v>
      </c>
      <c r="B49" s="310">
        <v>1045</v>
      </c>
      <c r="C49" s="311">
        <v>2639</v>
      </c>
      <c r="D49" s="309">
        <f t="shared" si="0"/>
        <v>3684</v>
      </c>
    </row>
    <row r="50" spans="1:4" s="298" customFormat="1" ht="17.100000000000001" customHeight="1">
      <c r="A50" s="11" t="s">
        <v>15</v>
      </c>
      <c r="B50" s="310">
        <v>721</v>
      </c>
      <c r="C50" s="311">
        <v>3605</v>
      </c>
      <c r="D50" s="309">
        <f t="shared" si="0"/>
        <v>4326</v>
      </c>
    </row>
    <row r="51" spans="1:4" s="301" customFormat="1" ht="17.100000000000001" customHeight="1">
      <c r="A51" s="12" t="s">
        <v>70</v>
      </c>
      <c r="B51" s="310">
        <v>1218</v>
      </c>
      <c r="C51" s="311"/>
      <c r="D51" s="309">
        <v>0</v>
      </c>
    </row>
    <row r="52" spans="1:4" s="298" customFormat="1" ht="17.100000000000001" customHeight="1">
      <c r="A52" s="299" t="s">
        <v>63</v>
      </c>
      <c r="B52" s="310">
        <v>1109</v>
      </c>
      <c r="C52" s="311"/>
      <c r="D52" s="309">
        <v>0</v>
      </c>
    </row>
    <row r="53" spans="1:4" s="298" customFormat="1" ht="17.100000000000001" customHeight="1">
      <c r="A53" s="300" t="s">
        <v>64</v>
      </c>
      <c r="B53" s="310">
        <v>1109</v>
      </c>
      <c r="C53" s="311"/>
      <c r="D53" s="309">
        <v>0</v>
      </c>
    </row>
    <row r="54" spans="1:4" s="298" customFormat="1" ht="17.100000000000001" customHeight="1">
      <c r="A54" s="302" t="s">
        <v>145</v>
      </c>
      <c r="B54" s="310">
        <v>1109</v>
      </c>
      <c r="C54" s="311"/>
      <c r="D54" s="309">
        <v>0</v>
      </c>
    </row>
    <row r="55" spans="1:4" s="298" customFormat="1" ht="17.100000000000001" customHeight="1">
      <c r="A55" s="300" t="s">
        <v>65</v>
      </c>
      <c r="B55" s="310">
        <v>811</v>
      </c>
      <c r="C55" s="311"/>
      <c r="D55" s="309">
        <v>0</v>
      </c>
    </row>
    <row r="56" spans="1:4" s="298" customFormat="1" ht="17.100000000000001" customHeight="1">
      <c r="A56" s="300" t="s">
        <v>66</v>
      </c>
      <c r="B56" s="310">
        <v>811</v>
      </c>
      <c r="C56" s="311"/>
      <c r="D56" s="309">
        <v>0</v>
      </c>
    </row>
    <row r="57" spans="1:4" s="298" customFormat="1" ht="17.100000000000001" customHeight="1">
      <c r="A57" s="300" t="s">
        <v>67</v>
      </c>
      <c r="B57" s="310">
        <v>1109</v>
      </c>
      <c r="C57" s="311"/>
      <c r="D57" s="309">
        <v>0</v>
      </c>
    </row>
    <row r="58" spans="1:4" s="298" customFormat="1" ht="17.100000000000001" customHeight="1">
      <c r="A58" s="300" t="s">
        <v>68</v>
      </c>
      <c r="B58" s="310">
        <v>1109</v>
      </c>
      <c r="C58" s="311"/>
      <c r="D58" s="309">
        <v>0</v>
      </c>
    </row>
    <row r="59" spans="1:4" s="298" customFormat="1" ht="17.100000000000001" customHeight="1">
      <c r="A59" s="300" t="s">
        <v>71</v>
      </c>
      <c r="B59" s="310">
        <v>1552</v>
      </c>
      <c r="C59" s="311"/>
      <c r="D59" s="309">
        <v>0</v>
      </c>
    </row>
    <row r="60" spans="1:4" s="298" customFormat="1" ht="17.100000000000001" customHeight="1">
      <c r="A60" s="11" t="s">
        <v>16</v>
      </c>
      <c r="B60" s="310">
        <v>1552</v>
      </c>
      <c r="C60" s="311">
        <v>3369</v>
      </c>
      <c r="D60" s="309">
        <f t="shared" si="0"/>
        <v>4921</v>
      </c>
    </row>
    <row r="61" spans="1:4" s="298" customFormat="1" ht="17.100000000000001" customHeight="1">
      <c r="A61" s="11" t="s">
        <v>17</v>
      </c>
      <c r="B61" s="310">
        <v>1552</v>
      </c>
      <c r="C61" s="311">
        <v>4412</v>
      </c>
      <c r="D61" s="309">
        <f t="shared" si="0"/>
        <v>5964</v>
      </c>
    </row>
    <row r="62" spans="1:4" s="298" customFormat="1" ht="17.100000000000001" customHeight="1">
      <c r="A62" s="11" t="s">
        <v>18</v>
      </c>
      <c r="B62" s="310">
        <v>639</v>
      </c>
      <c r="C62" s="311">
        <v>2265</v>
      </c>
      <c r="D62" s="309">
        <f t="shared" si="0"/>
        <v>2904</v>
      </c>
    </row>
    <row r="63" spans="1:4" s="298" customFormat="1" ht="17.100000000000001" customHeight="1">
      <c r="A63" s="11" t="s">
        <v>238</v>
      </c>
      <c r="B63" s="310"/>
      <c r="C63" s="311">
        <v>434</v>
      </c>
      <c r="D63" s="309">
        <f t="shared" si="0"/>
        <v>434</v>
      </c>
    </row>
    <row r="64" spans="1:4" s="298" customFormat="1" ht="17.100000000000001" customHeight="1">
      <c r="A64" s="11" t="s">
        <v>19</v>
      </c>
      <c r="B64" s="310">
        <v>446</v>
      </c>
      <c r="C64" s="311">
        <v>2521</v>
      </c>
      <c r="D64" s="309">
        <f t="shared" si="0"/>
        <v>2967</v>
      </c>
    </row>
    <row r="65" spans="1:4" s="298" customFormat="1" ht="17.100000000000001" customHeight="1">
      <c r="A65" s="11" t="s">
        <v>20</v>
      </c>
      <c r="B65" s="310">
        <v>608</v>
      </c>
      <c r="C65" s="311">
        <v>1851</v>
      </c>
      <c r="D65" s="309">
        <f t="shared" si="0"/>
        <v>2459</v>
      </c>
    </row>
    <row r="66" spans="1:4" s="298" customFormat="1" ht="17.100000000000001" customHeight="1">
      <c r="A66" s="11" t="s">
        <v>23</v>
      </c>
      <c r="B66" s="310">
        <v>446</v>
      </c>
      <c r="C66" s="311"/>
      <c r="D66" s="309">
        <f t="shared" si="0"/>
        <v>446</v>
      </c>
    </row>
    <row r="67" spans="1:4" s="298" customFormat="1" ht="17.100000000000001" customHeight="1">
      <c r="A67" s="11" t="s">
        <v>24</v>
      </c>
      <c r="B67" s="310">
        <v>528</v>
      </c>
      <c r="C67" s="311"/>
      <c r="D67" s="309">
        <f t="shared" si="0"/>
        <v>528</v>
      </c>
    </row>
    <row r="68" spans="1:4" s="298" customFormat="1" ht="17.100000000000001" customHeight="1">
      <c r="A68" s="11" t="s">
        <v>25</v>
      </c>
      <c r="B68" s="310">
        <v>446</v>
      </c>
      <c r="C68" s="311"/>
      <c r="D68" s="309">
        <f t="shared" si="0"/>
        <v>446</v>
      </c>
    </row>
    <row r="69" spans="1:4" s="298" customFormat="1" ht="17.100000000000001" customHeight="1">
      <c r="A69" s="11" t="s">
        <v>26</v>
      </c>
      <c r="B69" s="310">
        <v>588</v>
      </c>
      <c r="C69" s="311"/>
      <c r="D69" s="309">
        <f t="shared" si="0"/>
        <v>588</v>
      </c>
    </row>
    <row r="70" spans="1:4" s="298" customFormat="1" ht="17.100000000000001" customHeight="1">
      <c r="A70" s="14" t="s">
        <v>236</v>
      </c>
      <c r="B70" s="310"/>
      <c r="C70" s="311">
        <v>49</v>
      </c>
      <c r="D70" s="309">
        <f t="shared" si="0"/>
        <v>49</v>
      </c>
    </row>
    <row r="71" spans="1:4" s="298" customFormat="1" ht="17.100000000000001" customHeight="1" thickBot="1">
      <c r="A71" s="291" t="s">
        <v>237</v>
      </c>
      <c r="B71" s="312"/>
      <c r="C71" s="311">
        <v>80</v>
      </c>
      <c r="D71" s="309">
        <f t="shared" ref="D71" si="1">B71+C71</f>
        <v>80</v>
      </c>
    </row>
    <row r="72" spans="1:4" s="285" customFormat="1" ht="62.25" customHeight="1" thickBot="1">
      <c r="A72" s="289" t="s">
        <v>199</v>
      </c>
      <c r="B72" s="290" t="s">
        <v>228</v>
      </c>
      <c r="C72" s="472" t="s">
        <v>263</v>
      </c>
      <c r="D72" s="279" t="s">
        <v>220</v>
      </c>
    </row>
    <row r="73" spans="1:4" s="298" customFormat="1" ht="17.100000000000001" customHeight="1">
      <c r="A73" s="13" t="s">
        <v>27</v>
      </c>
      <c r="B73" s="310">
        <v>305</v>
      </c>
      <c r="C73" s="308">
        <v>748</v>
      </c>
      <c r="D73" s="309">
        <f>B73+C73</f>
        <v>1053</v>
      </c>
    </row>
    <row r="74" spans="1:4" s="298" customFormat="1" ht="17.100000000000001" customHeight="1">
      <c r="A74" s="11" t="s">
        <v>28</v>
      </c>
      <c r="B74" s="310">
        <v>396</v>
      </c>
      <c r="C74" s="308">
        <v>868</v>
      </c>
      <c r="D74" s="309">
        <f t="shared" ref="D74:D107" si="2">B74+C74</f>
        <v>1264</v>
      </c>
    </row>
    <row r="75" spans="1:4" s="298" customFormat="1" ht="17.100000000000001" customHeight="1">
      <c r="A75" s="11" t="s">
        <v>29</v>
      </c>
      <c r="B75" s="310">
        <v>446</v>
      </c>
      <c r="C75" s="308">
        <v>986</v>
      </c>
      <c r="D75" s="309">
        <f t="shared" si="2"/>
        <v>1432</v>
      </c>
    </row>
    <row r="76" spans="1:4" s="298" customFormat="1" ht="17.100000000000001" customHeight="1">
      <c r="A76" s="11" t="s">
        <v>30</v>
      </c>
      <c r="B76" s="310">
        <v>497</v>
      </c>
      <c r="C76" s="308">
        <v>946</v>
      </c>
      <c r="D76" s="309">
        <f t="shared" si="2"/>
        <v>1443</v>
      </c>
    </row>
    <row r="77" spans="1:4" s="298" customFormat="1" ht="17.100000000000001" customHeight="1">
      <c r="A77" s="11" t="s">
        <v>75</v>
      </c>
      <c r="B77" s="310">
        <v>588</v>
      </c>
      <c r="C77" s="308"/>
      <c r="D77" s="309">
        <f t="shared" si="2"/>
        <v>588</v>
      </c>
    </row>
    <row r="78" spans="1:4" s="298" customFormat="1" ht="17.100000000000001" customHeight="1">
      <c r="A78" s="11" t="s">
        <v>31</v>
      </c>
      <c r="B78" s="310">
        <v>630</v>
      </c>
      <c r="C78" s="308">
        <v>1104</v>
      </c>
      <c r="D78" s="309">
        <f t="shared" si="2"/>
        <v>1734</v>
      </c>
    </row>
    <row r="79" spans="1:4" s="298" customFormat="1" ht="17.100000000000001" customHeight="1">
      <c r="A79" s="11" t="s">
        <v>32</v>
      </c>
      <c r="B79" s="310">
        <v>780</v>
      </c>
      <c r="C79" s="308">
        <v>1280</v>
      </c>
      <c r="D79" s="309">
        <f t="shared" si="2"/>
        <v>2060</v>
      </c>
    </row>
    <row r="80" spans="1:4" s="301" customFormat="1" ht="17.100000000000001" customHeight="1">
      <c r="A80" s="12" t="s">
        <v>46</v>
      </c>
      <c r="B80" s="310">
        <v>902</v>
      </c>
      <c r="C80" s="308">
        <v>1555</v>
      </c>
      <c r="D80" s="309">
        <f t="shared" si="2"/>
        <v>2457</v>
      </c>
    </row>
    <row r="81" spans="1:4" s="298" customFormat="1" ht="17.100000000000001" customHeight="1">
      <c r="A81" s="11" t="s">
        <v>172</v>
      </c>
      <c r="B81" s="310">
        <v>407</v>
      </c>
      <c r="C81" s="308"/>
      <c r="D81" s="309">
        <v>0</v>
      </c>
    </row>
    <row r="82" spans="1:4" s="301" customFormat="1" ht="17.100000000000001" customHeight="1">
      <c r="A82" s="12" t="s">
        <v>45</v>
      </c>
      <c r="B82" s="310"/>
      <c r="C82" s="308">
        <v>610</v>
      </c>
      <c r="D82" s="309">
        <f t="shared" si="2"/>
        <v>610</v>
      </c>
    </row>
    <row r="83" spans="1:4" s="298" customFormat="1" ht="17.100000000000001" customHeight="1">
      <c r="A83" s="11" t="s">
        <v>33</v>
      </c>
      <c r="B83" s="310">
        <v>263</v>
      </c>
      <c r="C83" s="308">
        <v>886</v>
      </c>
      <c r="D83" s="309">
        <f t="shared" si="2"/>
        <v>1149</v>
      </c>
    </row>
    <row r="84" spans="1:4" s="298" customFormat="1" ht="17.100000000000001" customHeight="1">
      <c r="A84" s="11" t="s">
        <v>34</v>
      </c>
      <c r="B84" s="310">
        <v>325</v>
      </c>
      <c r="C84" s="308">
        <v>926</v>
      </c>
      <c r="D84" s="309">
        <f t="shared" si="2"/>
        <v>1251</v>
      </c>
    </row>
    <row r="85" spans="1:4" s="298" customFormat="1" ht="17.100000000000001" customHeight="1">
      <c r="A85" s="11" t="s">
        <v>86</v>
      </c>
      <c r="B85" s="310">
        <v>305</v>
      </c>
      <c r="C85" s="308"/>
      <c r="D85" s="309">
        <v>0</v>
      </c>
    </row>
    <row r="86" spans="1:4" s="298" customFormat="1" ht="17.100000000000001" customHeight="1">
      <c r="A86" s="11" t="s">
        <v>35</v>
      </c>
      <c r="B86" s="310">
        <v>548</v>
      </c>
      <c r="C86" s="308">
        <v>926</v>
      </c>
      <c r="D86" s="309">
        <f t="shared" si="2"/>
        <v>1474</v>
      </c>
    </row>
    <row r="87" spans="1:4" s="298" customFormat="1" ht="17.100000000000001" customHeight="1">
      <c r="A87" s="11" t="s">
        <v>208</v>
      </c>
      <c r="B87" s="310"/>
      <c r="C87" s="308">
        <v>2265</v>
      </c>
      <c r="D87" s="309">
        <f t="shared" si="2"/>
        <v>2265</v>
      </c>
    </row>
    <row r="88" spans="1:4" s="298" customFormat="1" ht="17.100000000000001" customHeight="1">
      <c r="A88" s="11" t="s">
        <v>36</v>
      </c>
      <c r="B88" s="310">
        <v>423</v>
      </c>
      <c r="C88" s="308">
        <v>1064</v>
      </c>
      <c r="D88" s="309">
        <f t="shared" si="2"/>
        <v>1487</v>
      </c>
    </row>
    <row r="89" spans="1:4" s="298" customFormat="1" ht="17.100000000000001" customHeight="1">
      <c r="A89" s="11" t="s">
        <v>87</v>
      </c>
      <c r="B89" s="310">
        <v>423</v>
      </c>
      <c r="C89" s="308"/>
      <c r="D89" s="309">
        <v>0</v>
      </c>
    </row>
    <row r="90" spans="1:4" s="298" customFormat="1" ht="17.100000000000001" customHeight="1">
      <c r="A90" s="11" t="s">
        <v>37</v>
      </c>
      <c r="B90" s="310">
        <v>710</v>
      </c>
      <c r="C90" s="308">
        <v>1064</v>
      </c>
      <c r="D90" s="309">
        <f t="shared" si="2"/>
        <v>1774</v>
      </c>
    </row>
    <row r="91" spans="1:4" s="298" customFormat="1" ht="17.100000000000001" customHeight="1">
      <c r="A91" s="11" t="s">
        <v>209</v>
      </c>
      <c r="B91" s="310"/>
      <c r="C91" s="308">
        <v>2639</v>
      </c>
      <c r="D91" s="309">
        <f t="shared" si="2"/>
        <v>2639</v>
      </c>
    </row>
    <row r="92" spans="1:4" s="298" customFormat="1" ht="17.100000000000001" customHeight="1">
      <c r="A92" s="11" t="s">
        <v>38</v>
      </c>
      <c r="B92" s="310">
        <v>468</v>
      </c>
      <c r="C92" s="308">
        <v>1261</v>
      </c>
      <c r="D92" s="309">
        <f t="shared" si="2"/>
        <v>1729</v>
      </c>
    </row>
    <row r="93" spans="1:4" s="298" customFormat="1" ht="17.100000000000001" customHeight="1">
      <c r="A93" s="11" t="s">
        <v>88</v>
      </c>
      <c r="B93" s="310">
        <v>468</v>
      </c>
      <c r="C93" s="308"/>
      <c r="D93" s="309">
        <v>0</v>
      </c>
    </row>
    <row r="94" spans="1:4" s="298" customFormat="1" ht="17.100000000000001" customHeight="1">
      <c r="A94" s="11" t="s">
        <v>39</v>
      </c>
      <c r="B94" s="310">
        <v>710</v>
      </c>
      <c r="C94" s="308">
        <v>1261</v>
      </c>
      <c r="D94" s="309">
        <f t="shared" si="2"/>
        <v>1971</v>
      </c>
    </row>
    <row r="95" spans="1:4" s="298" customFormat="1" ht="17.100000000000001" customHeight="1">
      <c r="A95" s="11" t="s">
        <v>210</v>
      </c>
      <c r="B95" s="310"/>
      <c r="C95" s="308">
        <v>2679</v>
      </c>
      <c r="D95" s="309">
        <f t="shared" si="2"/>
        <v>2679</v>
      </c>
    </row>
    <row r="96" spans="1:4" s="298" customFormat="1" ht="17.100000000000001" customHeight="1">
      <c r="A96" s="11" t="s">
        <v>229</v>
      </c>
      <c r="B96" s="310">
        <v>466</v>
      </c>
      <c r="C96" s="308">
        <v>926</v>
      </c>
      <c r="D96" s="309">
        <f t="shared" si="2"/>
        <v>1392</v>
      </c>
    </row>
    <row r="97" spans="1:4" s="298" customFormat="1" ht="17.100000000000001" customHeight="1">
      <c r="A97" s="11" t="s">
        <v>234</v>
      </c>
      <c r="B97" s="310">
        <v>608</v>
      </c>
      <c r="C97" s="308">
        <v>1064</v>
      </c>
      <c r="D97" s="309">
        <f t="shared" si="2"/>
        <v>1672</v>
      </c>
    </row>
    <row r="98" spans="1:4" s="298" customFormat="1" ht="17.100000000000001" customHeight="1">
      <c r="A98" s="11" t="s">
        <v>230</v>
      </c>
      <c r="B98" s="310">
        <v>650</v>
      </c>
      <c r="C98" s="308">
        <v>1261</v>
      </c>
      <c r="D98" s="309">
        <f t="shared" si="2"/>
        <v>1911</v>
      </c>
    </row>
    <row r="99" spans="1:4" s="298" customFormat="1" ht="17.100000000000001" customHeight="1">
      <c r="A99" s="11" t="s">
        <v>122</v>
      </c>
      <c r="B99" s="310">
        <v>650</v>
      </c>
      <c r="C99" s="308"/>
      <c r="D99" s="309">
        <v>0</v>
      </c>
    </row>
    <row r="100" spans="1:4" s="298" customFormat="1" ht="17.100000000000001" customHeight="1">
      <c r="A100" s="11" t="s">
        <v>123</v>
      </c>
      <c r="B100" s="310">
        <v>842</v>
      </c>
      <c r="C100" s="308"/>
      <c r="D100" s="309">
        <v>0</v>
      </c>
    </row>
    <row r="101" spans="1:4" s="298" customFormat="1" ht="17.100000000000001" customHeight="1">
      <c r="A101" s="11" t="s">
        <v>137</v>
      </c>
      <c r="B101" s="310">
        <v>944</v>
      </c>
      <c r="C101" s="308"/>
      <c r="D101" s="309">
        <v>0</v>
      </c>
    </row>
    <row r="102" spans="1:4" s="298" customFormat="1" ht="17.100000000000001" customHeight="1">
      <c r="A102" s="11" t="s">
        <v>233</v>
      </c>
      <c r="B102" s="310">
        <v>771</v>
      </c>
      <c r="C102" s="308"/>
      <c r="D102" s="309">
        <v>0</v>
      </c>
    </row>
    <row r="103" spans="1:4" s="298" customFormat="1" ht="17.100000000000001" customHeight="1">
      <c r="A103" s="11" t="s">
        <v>232</v>
      </c>
      <c r="B103" s="310">
        <v>1015</v>
      </c>
      <c r="C103" s="308"/>
      <c r="D103" s="309">
        <v>0</v>
      </c>
    </row>
    <row r="104" spans="1:4" s="298" customFormat="1" ht="17.100000000000001" customHeight="1">
      <c r="A104" s="11" t="s">
        <v>231</v>
      </c>
      <c r="B104" s="310">
        <v>1198</v>
      </c>
      <c r="C104" s="308"/>
      <c r="D104" s="309">
        <v>0</v>
      </c>
    </row>
    <row r="105" spans="1:4" s="298" customFormat="1" ht="17.100000000000001" customHeight="1">
      <c r="A105" s="11" t="s">
        <v>40</v>
      </c>
      <c r="B105" s="310"/>
      <c r="C105" s="308">
        <v>710</v>
      </c>
      <c r="D105" s="309">
        <f t="shared" si="2"/>
        <v>710</v>
      </c>
    </row>
    <row r="106" spans="1:4" s="298" customFormat="1" ht="17.100000000000001" customHeight="1">
      <c r="A106" s="11" t="s">
        <v>41</v>
      </c>
      <c r="B106" s="310">
        <v>396</v>
      </c>
      <c r="C106" s="308">
        <v>1615</v>
      </c>
      <c r="D106" s="309">
        <f t="shared" si="2"/>
        <v>2011</v>
      </c>
    </row>
    <row r="107" spans="1:4" s="298" customFormat="1" ht="17.100000000000001" customHeight="1" thickBot="1">
      <c r="A107" s="292" t="s">
        <v>95</v>
      </c>
      <c r="B107" s="4">
        <v>568</v>
      </c>
      <c r="C107" s="293"/>
      <c r="D107" s="297">
        <f t="shared" si="2"/>
        <v>568</v>
      </c>
    </row>
    <row r="108" spans="1:4" s="285" customFormat="1" ht="57" thickBot="1">
      <c r="A108" s="289" t="s">
        <v>200</v>
      </c>
      <c r="B108" s="290" t="s">
        <v>213</v>
      </c>
      <c r="C108" s="472" t="s">
        <v>263</v>
      </c>
      <c r="D108" s="279" t="s">
        <v>206</v>
      </c>
    </row>
    <row r="109" spans="1:4" s="298" customFormat="1" ht="17.100000000000001" customHeight="1">
      <c r="A109" s="294" t="s">
        <v>48</v>
      </c>
      <c r="B109" s="307">
        <v>427</v>
      </c>
      <c r="C109" s="307"/>
      <c r="D109" s="313">
        <v>0</v>
      </c>
    </row>
    <row r="110" spans="1:4" s="298" customFormat="1" ht="17.100000000000001" customHeight="1">
      <c r="A110" s="12" t="s">
        <v>49</v>
      </c>
      <c r="B110" s="310">
        <v>407</v>
      </c>
      <c r="C110" s="310"/>
      <c r="D110" s="314">
        <v>0</v>
      </c>
    </row>
    <row r="111" spans="1:4" s="298" customFormat="1" ht="17.100000000000001" customHeight="1">
      <c r="A111" s="12" t="s">
        <v>50</v>
      </c>
      <c r="B111" s="310">
        <v>528</v>
      </c>
      <c r="C111" s="310"/>
      <c r="D111" s="314">
        <v>0</v>
      </c>
    </row>
    <row r="112" spans="1:4" s="298" customFormat="1" ht="17.100000000000001" customHeight="1">
      <c r="A112" s="12" t="s">
        <v>51</v>
      </c>
      <c r="B112" s="310">
        <v>588</v>
      </c>
      <c r="C112" s="310"/>
      <c r="D112" s="314">
        <v>0</v>
      </c>
    </row>
    <row r="113" spans="1:4" s="298" customFormat="1" ht="17.100000000000001" customHeight="1">
      <c r="A113" s="12" t="s">
        <v>52</v>
      </c>
      <c r="B113" s="310">
        <v>670</v>
      </c>
      <c r="C113" s="310"/>
      <c r="D113" s="314">
        <v>0</v>
      </c>
    </row>
    <row r="114" spans="1:4" s="298" customFormat="1" ht="17.100000000000001" customHeight="1">
      <c r="A114" s="12" t="s">
        <v>53</v>
      </c>
      <c r="B114" s="310">
        <v>811</v>
      </c>
      <c r="C114" s="310"/>
      <c r="D114" s="314">
        <v>0</v>
      </c>
    </row>
    <row r="115" spans="1:4" s="298" customFormat="1" ht="17.100000000000001" customHeight="1">
      <c r="A115" s="12" t="s">
        <v>54</v>
      </c>
      <c r="B115" s="310">
        <v>1055</v>
      </c>
      <c r="C115" s="310"/>
      <c r="D115" s="314">
        <v>0</v>
      </c>
    </row>
    <row r="116" spans="1:4" s="298" customFormat="1" ht="17.100000000000001" customHeight="1">
      <c r="A116" s="12" t="s">
        <v>55</v>
      </c>
      <c r="B116" s="310">
        <v>1187</v>
      </c>
      <c r="C116" s="310"/>
      <c r="D116" s="314">
        <v>0</v>
      </c>
    </row>
    <row r="117" spans="1:4" s="298" customFormat="1" ht="17.100000000000001" customHeight="1">
      <c r="A117" s="12" t="s">
        <v>57</v>
      </c>
      <c r="B117" s="310">
        <v>305</v>
      </c>
      <c r="C117" s="310"/>
      <c r="D117" s="314">
        <v>0</v>
      </c>
    </row>
    <row r="118" spans="1:4" s="298" customFormat="1" ht="17.100000000000001" customHeight="1" thickBot="1">
      <c r="A118" s="295" t="s">
        <v>56</v>
      </c>
      <c r="B118" s="315">
        <v>506</v>
      </c>
      <c r="C118" s="315"/>
      <c r="D118" s="316">
        <v>0</v>
      </c>
    </row>
    <row r="119" spans="1:4" s="298" customFormat="1" ht="17.100000000000001" customHeight="1">
      <c r="A119" s="301"/>
      <c r="B119" s="301"/>
      <c r="C119" s="301"/>
      <c r="D119" s="301"/>
    </row>
    <row r="120" spans="1:4" s="298" customFormat="1" ht="17.100000000000001" customHeight="1" thickBot="1">
      <c r="A120" s="301"/>
      <c r="B120" s="301"/>
      <c r="C120" s="301"/>
      <c r="D120" s="301"/>
    </row>
    <row r="121" spans="1:4" s="304" customFormat="1" ht="17.100000000000001" customHeight="1" thickBot="1">
      <c r="A121" s="296" t="s">
        <v>201</v>
      </c>
      <c r="B121" s="107" t="s">
        <v>198</v>
      </c>
      <c r="C121" s="303"/>
      <c r="D121" s="303"/>
    </row>
    <row r="122" spans="1:4" s="298" customFormat="1" ht="17.100000000000001" customHeight="1">
      <c r="A122" s="305" t="s">
        <v>138</v>
      </c>
      <c r="B122" s="317">
        <v>2423</v>
      </c>
      <c r="C122" s="301"/>
      <c r="D122" s="301"/>
    </row>
    <row r="123" spans="1:4" s="298" customFormat="1" ht="17.100000000000001" customHeight="1">
      <c r="A123" s="306" t="s">
        <v>139</v>
      </c>
      <c r="B123" s="318">
        <v>3447</v>
      </c>
      <c r="C123" s="301"/>
      <c r="D123" s="303"/>
    </row>
    <row r="124" spans="1:4">
      <c r="A124" s="2"/>
      <c r="B124" s="2"/>
      <c r="C124" s="2"/>
      <c r="D124" s="2"/>
    </row>
  </sheetData>
  <printOptions horizontalCentered="1"/>
  <pageMargins left="0.31496062992125984" right="0.31496062992125984" top="0.31496062992125984" bottom="0.59055118110236227" header="0.31496062992125984" footer="0.31496062992125984"/>
  <pageSetup paperSize="9" orientation="portrait" r:id="rId1"/>
  <headerFooter alignWithMargins="0">
    <oddFooter>&amp;Lplatnost od 1.2.2020&amp;CStránka &amp;P z &amp;N&amp;R&amp;F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/>
  <dimension ref="A1:N81"/>
  <sheetViews>
    <sheetView zoomScale="75" zoomScaleNormal="75" workbookViewId="0"/>
  </sheetViews>
  <sheetFormatPr defaultColWidth="8.85546875" defaultRowHeight="15"/>
  <cols>
    <col min="1" max="1" width="25.42578125" style="221" customWidth="1"/>
    <col min="2" max="2" width="25.140625" style="221" customWidth="1"/>
    <col min="3" max="3" width="17.85546875" style="221" customWidth="1"/>
    <col min="4" max="4" width="13.140625" style="221" customWidth="1"/>
    <col min="5" max="16384" width="8.85546875" style="221"/>
  </cols>
  <sheetData>
    <row r="1" spans="1:4" ht="21.75" thickBot="1">
      <c r="A1" s="349" t="s">
        <v>91</v>
      </c>
    </row>
    <row r="2" spans="1:4" ht="15.75" thickBot="1"/>
    <row r="3" spans="1:4" s="285" customFormat="1" ht="45" customHeight="1">
      <c r="A3" s="78" t="s">
        <v>196</v>
      </c>
      <c r="B3" s="80" t="s">
        <v>248</v>
      </c>
      <c r="C3" s="79" t="s">
        <v>221</v>
      </c>
      <c r="D3" s="319" t="s">
        <v>203</v>
      </c>
    </row>
    <row r="4" spans="1:4" s="324" customFormat="1" ht="107.25" customHeight="1" thickBot="1">
      <c r="A4" s="320" t="s">
        <v>91</v>
      </c>
      <c r="B4" s="321" t="s">
        <v>214</v>
      </c>
      <c r="C4" s="466" t="s">
        <v>259</v>
      </c>
      <c r="D4" s="275" t="s">
        <v>220</v>
      </c>
    </row>
    <row r="5" spans="1:4" s="6" customFormat="1" ht="144.75" customHeight="1">
      <c r="A5" s="30"/>
      <c r="B5" s="31"/>
      <c r="C5" s="21"/>
      <c r="D5" s="22"/>
    </row>
    <row r="6" spans="1:4" ht="53.25" thickBot="1">
      <c r="A6" s="109" t="s">
        <v>197</v>
      </c>
      <c r="B6" s="95" t="s">
        <v>198</v>
      </c>
      <c r="C6" s="96" t="s">
        <v>198</v>
      </c>
      <c r="D6" s="97" t="s">
        <v>198</v>
      </c>
    </row>
    <row r="7" spans="1:4" s="351" customFormat="1" ht="17.100000000000001" customHeight="1">
      <c r="A7" s="350" t="s">
        <v>1</v>
      </c>
      <c r="B7" s="327"/>
      <c r="C7" s="328">
        <v>1123</v>
      </c>
      <c r="D7" s="329">
        <f>B7+C7</f>
        <v>1123</v>
      </c>
    </row>
    <row r="8" spans="1:4" s="351" customFormat="1" ht="17.100000000000001" customHeight="1">
      <c r="A8" s="352" t="s">
        <v>2</v>
      </c>
      <c r="B8" s="334">
        <v>198</v>
      </c>
      <c r="C8" s="335">
        <v>730</v>
      </c>
      <c r="D8" s="329">
        <f t="shared" ref="D8:D47" si="0">B8+C8</f>
        <v>928</v>
      </c>
    </row>
    <row r="9" spans="1:4" s="351" customFormat="1" ht="17.100000000000001" customHeight="1">
      <c r="A9" s="353" t="s">
        <v>47</v>
      </c>
      <c r="B9" s="334"/>
      <c r="C9" s="335">
        <v>886</v>
      </c>
      <c r="D9" s="329">
        <f t="shared" si="0"/>
        <v>886</v>
      </c>
    </row>
    <row r="10" spans="1:4" s="351" customFormat="1" ht="17.100000000000001" customHeight="1">
      <c r="A10" s="352" t="s">
        <v>3</v>
      </c>
      <c r="B10" s="334">
        <v>256</v>
      </c>
      <c r="C10" s="335">
        <v>1004</v>
      </c>
      <c r="D10" s="329">
        <f t="shared" si="0"/>
        <v>1260</v>
      </c>
    </row>
    <row r="11" spans="1:4" s="351" customFormat="1" ht="17.100000000000001" customHeight="1">
      <c r="A11" s="352" t="s">
        <v>4</v>
      </c>
      <c r="B11" s="334">
        <v>305</v>
      </c>
      <c r="C11" s="335">
        <v>1064</v>
      </c>
      <c r="D11" s="329">
        <f t="shared" si="0"/>
        <v>1369</v>
      </c>
    </row>
    <row r="12" spans="1:4" s="351" customFormat="1" ht="17.100000000000001" customHeight="1">
      <c r="A12" s="352" t="s">
        <v>5</v>
      </c>
      <c r="B12" s="334">
        <v>354</v>
      </c>
      <c r="C12" s="335">
        <v>1123</v>
      </c>
      <c r="D12" s="329">
        <f t="shared" si="0"/>
        <v>1477</v>
      </c>
    </row>
    <row r="13" spans="1:4" s="351" customFormat="1" ht="17.100000000000001" customHeight="1">
      <c r="A13" s="352" t="s">
        <v>6</v>
      </c>
      <c r="B13" s="334">
        <v>354</v>
      </c>
      <c r="C13" s="335">
        <v>1202</v>
      </c>
      <c r="D13" s="329">
        <f t="shared" si="0"/>
        <v>1556</v>
      </c>
    </row>
    <row r="14" spans="1:4" s="351" customFormat="1" ht="17.100000000000001" customHeight="1">
      <c r="A14" s="352" t="s">
        <v>74</v>
      </c>
      <c r="B14" s="334">
        <v>434</v>
      </c>
      <c r="C14" s="335">
        <v>1359</v>
      </c>
      <c r="D14" s="329">
        <f t="shared" si="0"/>
        <v>1793</v>
      </c>
    </row>
    <row r="15" spans="1:4" s="351" customFormat="1" ht="17.100000000000001" customHeight="1">
      <c r="A15" s="354" t="s">
        <v>108</v>
      </c>
      <c r="B15" s="334">
        <v>512</v>
      </c>
      <c r="C15" s="335"/>
      <c r="D15" s="329">
        <v>0</v>
      </c>
    </row>
    <row r="16" spans="1:4" s="351" customFormat="1" ht="17.100000000000001" customHeight="1">
      <c r="A16" s="354" t="s">
        <v>109</v>
      </c>
      <c r="B16" s="334">
        <v>630</v>
      </c>
      <c r="C16" s="335"/>
      <c r="D16" s="329">
        <v>0</v>
      </c>
    </row>
    <row r="17" spans="1:4" s="351" customFormat="1" ht="17.100000000000001" customHeight="1">
      <c r="A17" s="354" t="s">
        <v>110</v>
      </c>
      <c r="B17" s="334">
        <v>710</v>
      </c>
      <c r="C17" s="335"/>
      <c r="D17" s="329">
        <v>0</v>
      </c>
    </row>
    <row r="18" spans="1:4" s="351" customFormat="1" ht="17.100000000000001" customHeight="1">
      <c r="A18" s="353" t="s">
        <v>101</v>
      </c>
      <c r="B18" s="334">
        <v>472</v>
      </c>
      <c r="C18" s="335">
        <v>2995</v>
      </c>
      <c r="D18" s="329">
        <f t="shared" si="0"/>
        <v>3467</v>
      </c>
    </row>
    <row r="19" spans="1:4" s="351" customFormat="1" ht="17.100000000000001" customHeight="1">
      <c r="A19" s="353" t="s">
        <v>102</v>
      </c>
      <c r="B19" s="334">
        <v>492</v>
      </c>
      <c r="C19" s="335">
        <v>3073</v>
      </c>
      <c r="D19" s="329">
        <f t="shared" si="0"/>
        <v>3565</v>
      </c>
    </row>
    <row r="20" spans="1:4" s="351" customFormat="1" ht="17.100000000000001" customHeight="1">
      <c r="A20" s="353" t="s">
        <v>103</v>
      </c>
      <c r="B20" s="334">
        <v>581</v>
      </c>
      <c r="C20" s="335">
        <v>3133</v>
      </c>
      <c r="D20" s="329">
        <f t="shared" si="0"/>
        <v>3714</v>
      </c>
    </row>
    <row r="21" spans="1:4" s="351" customFormat="1" ht="17.100000000000001" customHeight="1">
      <c r="A21" s="353" t="s">
        <v>104</v>
      </c>
      <c r="B21" s="334">
        <v>848</v>
      </c>
      <c r="C21" s="335">
        <v>3998</v>
      </c>
      <c r="D21" s="329">
        <f t="shared" si="0"/>
        <v>4846</v>
      </c>
    </row>
    <row r="22" spans="1:4" s="351" customFormat="1" ht="17.100000000000001" customHeight="1">
      <c r="A22" s="353" t="s">
        <v>105</v>
      </c>
      <c r="B22" s="334">
        <v>868</v>
      </c>
      <c r="C22" s="335">
        <v>3998</v>
      </c>
      <c r="D22" s="329">
        <f t="shared" si="0"/>
        <v>4866</v>
      </c>
    </row>
    <row r="23" spans="1:4" s="351" customFormat="1" ht="17.100000000000001" customHeight="1">
      <c r="A23" s="350" t="s">
        <v>10</v>
      </c>
      <c r="B23" s="334">
        <v>523</v>
      </c>
      <c r="C23" s="335">
        <v>1359</v>
      </c>
      <c r="D23" s="329">
        <f t="shared" si="0"/>
        <v>1882</v>
      </c>
    </row>
    <row r="24" spans="1:4" s="351" customFormat="1" ht="17.100000000000001" customHeight="1">
      <c r="A24" s="352" t="s">
        <v>11</v>
      </c>
      <c r="B24" s="334">
        <v>138</v>
      </c>
      <c r="C24" s="335">
        <v>1221</v>
      </c>
      <c r="D24" s="329">
        <f t="shared" si="0"/>
        <v>1359</v>
      </c>
    </row>
    <row r="25" spans="1:4" s="351" customFormat="1" ht="17.100000000000001" customHeight="1">
      <c r="A25" s="352" t="s">
        <v>12</v>
      </c>
      <c r="B25" s="334">
        <v>601</v>
      </c>
      <c r="C25" s="335">
        <v>1555</v>
      </c>
      <c r="D25" s="329">
        <f t="shared" si="0"/>
        <v>2156</v>
      </c>
    </row>
    <row r="26" spans="1:4" s="351" customFormat="1" ht="17.100000000000001" customHeight="1">
      <c r="A26" s="353" t="s">
        <v>44</v>
      </c>
      <c r="B26" s="334">
        <v>699</v>
      </c>
      <c r="C26" s="335">
        <v>1911</v>
      </c>
      <c r="D26" s="329">
        <f t="shared" si="0"/>
        <v>2610</v>
      </c>
    </row>
    <row r="27" spans="1:4" s="351" customFormat="1" ht="17.100000000000001" customHeight="1">
      <c r="A27" s="353" t="s">
        <v>111</v>
      </c>
      <c r="B27" s="334">
        <v>454</v>
      </c>
      <c r="C27" s="335"/>
      <c r="D27" s="329">
        <v>0</v>
      </c>
    </row>
    <row r="28" spans="1:4" s="351" customFormat="1" ht="17.100000000000001" customHeight="1">
      <c r="A28" s="352" t="s">
        <v>13</v>
      </c>
      <c r="B28" s="334">
        <v>601</v>
      </c>
      <c r="C28" s="335"/>
      <c r="D28" s="329">
        <v>0</v>
      </c>
    </row>
    <row r="29" spans="1:4" s="351" customFormat="1" ht="17.100000000000001" customHeight="1">
      <c r="A29" s="355" t="s">
        <v>112</v>
      </c>
      <c r="B29" s="334">
        <v>512</v>
      </c>
      <c r="C29" s="335"/>
      <c r="D29" s="329">
        <v>0</v>
      </c>
    </row>
    <row r="30" spans="1:4" s="351" customFormat="1" ht="17.100000000000001" customHeight="1">
      <c r="A30" s="354" t="s">
        <v>113</v>
      </c>
      <c r="B30" s="334">
        <v>454</v>
      </c>
      <c r="C30" s="335"/>
      <c r="D30" s="329">
        <v>0</v>
      </c>
    </row>
    <row r="31" spans="1:4" s="351" customFormat="1" ht="17.100000000000001" customHeight="1">
      <c r="A31" s="352" t="s">
        <v>14</v>
      </c>
      <c r="B31" s="334">
        <v>808</v>
      </c>
      <c r="C31" s="335">
        <v>2639</v>
      </c>
      <c r="D31" s="329">
        <f t="shared" si="0"/>
        <v>3447</v>
      </c>
    </row>
    <row r="32" spans="1:4" s="351" customFormat="1" ht="17.100000000000001" customHeight="1">
      <c r="A32" s="352" t="s">
        <v>15</v>
      </c>
      <c r="B32" s="334">
        <v>759</v>
      </c>
      <c r="C32" s="335">
        <v>3605</v>
      </c>
      <c r="D32" s="329">
        <f t="shared" si="0"/>
        <v>4364</v>
      </c>
    </row>
    <row r="33" spans="1:4" s="351" customFormat="1" ht="17.100000000000001" customHeight="1">
      <c r="A33" s="353" t="s">
        <v>114</v>
      </c>
      <c r="B33" s="334">
        <v>759</v>
      </c>
      <c r="C33" s="335"/>
      <c r="D33" s="329">
        <v>0</v>
      </c>
    </row>
    <row r="34" spans="1:4" s="351" customFormat="1" ht="17.100000000000001" customHeight="1">
      <c r="A34" s="355" t="s">
        <v>115</v>
      </c>
      <c r="B34" s="334">
        <v>946</v>
      </c>
      <c r="C34" s="335"/>
      <c r="D34" s="329">
        <v>0</v>
      </c>
    </row>
    <row r="35" spans="1:4" s="351" customFormat="1" ht="17.100000000000001" customHeight="1">
      <c r="A35" s="354" t="s">
        <v>116</v>
      </c>
      <c r="B35" s="334">
        <v>788</v>
      </c>
      <c r="C35" s="335"/>
      <c r="D35" s="329">
        <v>0</v>
      </c>
    </row>
    <row r="36" spans="1:4" s="351" customFormat="1" ht="17.100000000000001" customHeight="1">
      <c r="A36" s="354" t="s">
        <v>117</v>
      </c>
      <c r="B36" s="334">
        <v>886</v>
      </c>
      <c r="C36" s="335"/>
      <c r="D36" s="329">
        <v>0</v>
      </c>
    </row>
    <row r="37" spans="1:4" s="351" customFormat="1" ht="17.100000000000001" customHeight="1">
      <c r="A37" s="355" t="s">
        <v>118</v>
      </c>
      <c r="B37" s="334">
        <v>1142</v>
      </c>
      <c r="C37" s="335"/>
      <c r="D37" s="329">
        <v>0</v>
      </c>
    </row>
    <row r="38" spans="1:4" s="351" customFormat="1" ht="17.100000000000001" customHeight="1">
      <c r="A38" s="352" t="s">
        <v>16</v>
      </c>
      <c r="B38" s="334">
        <v>1142</v>
      </c>
      <c r="C38" s="335">
        <v>3369</v>
      </c>
      <c r="D38" s="329">
        <f t="shared" si="0"/>
        <v>4511</v>
      </c>
    </row>
    <row r="39" spans="1:4" s="351" customFormat="1" ht="17.100000000000001" customHeight="1">
      <c r="A39" s="352" t="s">
        <v>17</v>
      </c>
      <c r="B39" s="334">
        <v>1142</v>
      </c>
      <c r="C39" s="335">
        <v>4412</v>
      </c>
      <c r="D39" s="329">
        <f t="shared" si="0"/>
        <v>5554</v>
      </c>
    </row>
    <row r="40" spans="1:4" s="351" customFormat="1" ht="17.100000000000001" customHeight="1">
      <c r="A40" s="352" t="s">
        <v>18</v>
      </c>
      <c r="B40" s="334">
        <v>492</v>
      </c>
      <c r="C40" s="335">
        <v>2265</v>
      </c>
      <c r="D40" s="329">
        <f t="shared" si="0"/>
        <v>2757</v>
      </c>
    </row>
    <row r="41" spans="1:4" s="351" customFormat="1" ht="17.100000000000001" customHeight="1">
      <c r="A41" s="352" t="s">
        <v>238</v>
      </c>
      <c r="B41" s="334"/>
      <c r="C41" s="335">
        <v>434</v>
      </c>
      <c r="D41" s="329">
        <f t="shared" si="0"/>
        <v>434</v>
      </c>
    </row>
    <row r="42" spans="1:4" s="351" customFormat="1" ht="17.100000000000001" customHeight="1">
      <c r="A42" s="352" t="s">
        <v>19</v>
      </c>
      <c r="B42" s="334">
        <v>354</v>
      </c>
      <c r="C42" s="335">
        <v>2521</v>
      </c>
      <c r="D42" s="329">
        <f t="shared" si="0"/>
        <v>2875</v>
      </c>
    </row>
    <row r="43" spans="1:4" s="351" customFormat="1" ht="17.100000000000001" customHeight="1">
      <c r="A43" s="352" t="s">
        <v>20</v>
      </c>
      <c r="B43" s="334">
        <v>650</v>
      </c>
      <c r="C43" s="335">
        <v>1851</v>
      </c>
      <c r="D43" s="329">
        <f t="shared" si="0"/>
        <v>2501</v>
      </c>
    </row>
    <row r="44" spans="1:4" s="351" customFormat="1" ht="17.100000000000001" customHeight="1">
      <c r="A44" s="352" t="s">
        <v>25</v>
      </c>
      <c r="B44" s="334">
        <v>354</v>
      </c>
      <c r="C44" s="335"/>
      <c r="D44" s="329">
        <f t="shared" si="0"/>
        <v>354</v>
      </c>
    </row>
    <row r="45" spans="1:4" s="351" customFormat="1" ht="17.100000000000001" customHeight="1">
      <c r="A45" s="352" t="s">
        <v>26</v>
      </c>
      <c r="B45" s="334">
        <v>454</v>
      </c>
      <c r="C45" s="335"/>
      <c r="D45" s="329">
        <f t="shared" si="0"/>
        <v>454</v>
      </c>
    </row>
    <row r="46" spans="1:4" s="351" customFormat="1" ht="17.100000000000001" customHeight="1">
      <c r="A46" s="356" t="s">
        <v>236</v>
      </c>
      <c r="B46" s="334"/>
      <c r="C46" s="335">
        <v>49</v>
      </c>
      <c r="D46" s="329">
        <f t="shared" si="0"/>
        <v>49</v>
      </c>
    </row>
    <row r="47" spans="1:4" s="351" customFormat="1" ht="17.100000000000001" customHeight="1" thickBot="1">
      <c r="A47" s="357" t="s">
        <v>237</v>
      </c>
      <c r="B47" s="336"/>
      <c r="C47" s="337">
        <v>80</v>
      </c>
      <c r="D47" s="329">
        <f t="shared" si="0"/>
        <v>80</v>
      </c>
    </row>
    <row r="48" spans="1:4" s="281" customFormat="1" ht="60.75" customHeight="1" thickBot="1">
      <c r="A48" s="289" t="s">
        <v>199</v>
      </c>
      <c r="B48" s="325" t="s">
        <v>252</v>
      </c>
      <c r="C48" s="472" t="s">
        <v>259</v>
      </c>
      <c r="D48" s="279" t="s">
        <v>220</v>
      </c>
    </row>
    <row r="49" spans="1:4" s="351" customFormat="1" ht="17.100000000000001" customHeight="1">
      <c r="A49" s="350" t="s">
        <v>27</v>
      </c>
      <c r="B49" s="327">
        <v>256</v>
      </c>
      <c r="C49" s="328">
        <v>748</v>
      </c>
      <c r="D49" s="329">
        <f>B49+C49</f>
        <v>1004</v>
      </c>
    </row>
    <row r="50" spans="1:4" s="351" customFormat="1" ht="17.100000000000001" customHeight="1">
      <c r="A50" s="358" t="s">
        <v>28</v>
      </c>
      <c r="B50" s="339">
        <v>305</v>
      </c>
      <c r="C50" s="340">
        <v>868</v>
      </c>
      <c r="D50" s="329">
        <f t="shared" ref="D50:D76" si="1">B50+C50</f>
        <v>1173</v>
      </c>
    </row>
    <row r="51" spans="1:4" s="351" customFormat="1" ht="17.100000000000001" customHeight="1">
      <c r="A51" s="358" t="s">
        <v>29</v>
      </c>
      <c r="B51" s="339">
        <v>354</v>
      </c>
      <c r="C51" s="340">
        <v>986</v>
      </c>
      <c r="D51" s="329">
        <f t="shared" si="1"/>
        <v>1340</v>
      </c>
    </row>
    <row r="52" spans="1:4" s="351" customFormat="1" ht="17.100000000000001" customHeight="1">
      <c r="A52" s="358" t="s">
        <v>30</v>
      </c>
      <c r="B52" s="339">
        <v>345</v>
      </c>
      <c r="C52" s="340">
        <v>946</v>
      </c>
      <c r="D52" s="329">
        <f t="shared" si="1"/>
        <v>1291</v>
      </c>
    </row>
    <row r="53" spans="1:4" s="351" customFormat="1" ht="17.100000000000001" customHeight="1">
      <c r="A53" s="358" t="s">
        <v>75</v>
      </c>
      <c r="B53" s="339">
        <v>434</v>
      </c>
      <c r="C53" s="340"/>
      <c r="D53" s="329">
        <f t="shared" si="1"/>
        <v>434</v>
      </c>
    </row>
    <row r="54" spans="1:4" s="351" customFormat="1" ht="17.100000000000001" customHeight="1">
      <c r="A54" s="358" t="s">
        <v>31</v>
      </c>
      <c r="B54" s="339">
        <v>512</v>
      </c>
      <c r="C54" s="340">
        <v>1104</v>
      </c>
      <c r="D54" s="329">
        <f t="shared" si="1"/>
        <v>1616</v>
      </c>
    </row>
    <row r="55" spans="1:4" s="351" customFormat="1" ht="17.100000000000001" customHeight="1">
      <c r="A55" s="358" t="s">
        <v>32</v>
      </c>
      <c r="B55" s="339">
        <v>601</v>
      </c>
      <c r="C55" s="340">
        <v>1280</v>
      </c>
      <c r="D55" s="329">
        <f t="shared" si="1"/>
        <v>1881</v>
      </c>
    </row>
    <row r="56" spans="1:4" s="351" customFormat="1" ht="17.100000000000001" customHeight="1">
      <c r="A56" s="359" t="s">
        <v>46</v>
      </c>
      <c r="B56" s="339">
        <v>699</v>
      </c>
      <c r="C56" s="340">
        <v>1555</v>
      </c>
      <c r="D56" s="329">
        <f t="shared" si="1"/>
        <v>2254</v>
      </c>
    </row>
    <row r="57" spans="1:4" s="351" customFormat="1" ht="17.100000000000001" customHeight="1">
      <c r="A57" s="359" t="s">
        <v>95</v>
      </c>
      <c r="B57" s="339">
        <v>334</v>
      </c>
      <c r="C57" s="339"/>
      <c r="D57" s="329">
        <v>0</v>
      </c>
    </row>
    <row r="58" spans="1:4" s="351" customFormat="1" ht="17.100000000000001" customHeight="1">
      <c r="A58" s="359" t="s">
        <v>172</v>
      </c>
      <c r="B58" s="339">
        <v>316</v>
      </c>
      <c r="C58" s="339"/>
      <c r="D58" s="329">
        <v>0</v>
      </c>
    </row>
    <row r="59" spans="1:4" s="351" customFormat="1" ht="17.100000000000001" customHeight="1">
      <c r="A59" s="359" t="s">
        <v>45</v>
      </c>
      <c r="B59" s="339"/>
      <c r="C59" s="340">
        <v>610</v>
      </c>
      <c r="D59" s="329">
        <f t="shared" si="1"/>
        <v>610</v>
      </c>
    </row>
    <row r="60" spans="1:4" s="351" customFormat="1" ht="17.100000000000001" customHeight="1">
      <c r="A60" s="358" t="s">
        <v>33</v>
      </c>
      <c r="B60" s="339">
        <v>236</v>
      </c>
      <c r="C60" s="340">
        <v>886</v>
      </c>
      <c r="D60" s="329">
        <f t="shared" si="1"/>
        <v>1122</v>
      </c>
    </row>
    <row r="61" spans="1:4" s="351" customFormat="1" ht="17.100000000000001" customHeight="1">
      <c r="A61" s="358" t="s">
        <v>34</v>
      </c>
      <c r="B61" s="339">
        <v>256</v>
      </c>
      <c r="C61" s="340">
        <v>926</v>
      </c>
      <c r="D61" s="329">
        <f t="shared" si="1"/>
        <v>1182</v>
      </c>
    </row>
    <row r="62" spans="1:4" s="351" customFormat="1" ht="17.100000000000001" customHeight="1">
      <c r="A62" s="359" t="s">
        <v>119</v>
      </c>
      <c r="B62" s="339">
        <v>256</v>
      </c>
      <c r="C62" s="339"/>
      <c r="D62" s="329">
        <v>0</v>
      </c>
    </row>
    <row r="63" spans="1:4" s="351" customFormat="1" ht="17.100000000000001" customHeight="1">
      <c r="A63" s="359" t="s">
        <v>92</v>
      </c>
      <c r="B63" s="339">
        <v>334</v>
      </c>
      <c r="C63" s="340">
        <v>926</v>
      </c>
      <c r="D63" s="329">
        <f t="shared" si="1"/>
        <v>1260</v>
      </c>
    </row>
    <row r="64" spans="1:4" s="351" customFormat="1" ht="17.100000000000001" customHeight="1">
      <c r="A64" s="359" t="s">
        <v>208</v>
      </c>
      <c r="B64" s="339"/>
      <c r="C64" s="340">
        <v>2265</v>
      </c>
      <c r="D64" s="329">
        <f t="shared" si="1"/>
        <v>2265</v>
      </c>
    </row>
    <row r="65" spans="1:4" s="351" customFormat="1" ht="17.100000000000001" customHeight="1">
      <c r="A65" s="359" t="s">
        <v>36</v>
      </c>
      <c r="B65" s="339">
        <v>305</v>
      </c>
      <c r="C65" s="340">
        <v>1064</v>
      </c>
      <c r="D65" s="329">
        <f t="shared" si="1"/>
        <v>1369</v>
      </c>
    </row>
    <row r="66" spans="1:4" s="351" customFormat="1" ht="17.100000000000001" customHeight="1">
      <c r="A66" s="359" t="s">
        <v>120</v>
      </c>
      <c r="B66" s="339">
        <v>305</v>
      </c>
      <c r="C66" s="339"/>
      <c r="D66" s="329">
        <v>0</v>
      </c>
    </row>
    <row r="67" spans="1:4" s="351" customFormat="1" ht="17.100000000000001" customHeight="1">
      <c r="A67" s="359" t="s">
        <v>93</v>
      </c>
      <c r="B67" s="339">
        <v>394</v>
      </c>
      <c r="C67" s="340">
        <v>1064</v>
      </c>
      <c r="D67" s="329">
        <f t="shared" si="1"/>
        <v>1458</v>
      </c>
    </row>
    <row r="68" spans="1:4" s="351" customFormat="1" ht="17.100000000000001" customHeight="1">
      <c r="A68" s="359" t="s">
        <v>209</v>
      </c>
      <c r="B68" s="339"/>
      <c r="C68" s="340">
        <v>2639</v>
      </c>
      <c r="D68" s="329">
        <f t="shared" si="1"/>
        <v>2639</v>
      </c>
    </row>
    <row r="69" spans="1:4" s="351" customFormat="1" ht="17.100000000000001" customHeight="1">
      <c r="A69" s="359" t="s">
        <v>38</v>
      </c>
      <c r="B69" s="339">
        <v>454</v>
      </c>
      <c r="C69" s="340">
        <v>1261</v>
      </c>
      <c r="D69" s="329">
        <f t="shared" si="1"/>
        <v>1715</v>
      </c>
    </row>
    <row r="70" spans="1:4" s="351" customFormat="1" ht="17.100000000000001" customHeight="1">
      <c r="A70" s="359" t="s">
        <v>121</v>
      </c>
      <c r="B70" s="339">
        <v>454</v>
      </c>
      <c r="C70" s="339"/>
      <c r="D70" s="329">
        <v>0</v>
      </c>
    </row>
    <row r="71" spans="1:4" s="351" customFormat="1" ht="17.100000000000001" customHeight="1">
      <c r="A71" s="358" t="s">
        <v>210</v>
      </c>
      <c r="B71" s="339"/>
      <c r="C71" s="340">
        <v>2679</v>
      </c>
      <c r="D71" s="329">
        <f t="shared" si="1"/>
        <v>2679</v>
      </c>
    </row>
    <row r="72" spans="1:4" s="351" customFormat="1" ht="17.100000000000001" customHeight="1">
      <c r="A72" s="358" t="s">
        <v>40</v>
      </c>
      <c r="B72" s="339"/>
      <c r="C72" s="340">
        <v>710</v>
      </c>
      <c r="D72" s="329">
        <f t="shared" si="1"/>
        <v>710</v>
      </c>
    </row>
    <row r="73" spans="1:4" s="351" customFormat="1" ht="17.100000000000001" customHeight="1">
      <c r="A73" s="358" t="s">
        <v>260</v>
      </c>
      <c r="B73" s="339">
        <v>305</v>
      </c>
      <c r="C73" s="340">
        <v>1615</v>
      </c>
      <c r="D73" s="329">
        <f t="shared" si="1"/>
        <v>1920</v>
      </c>
    </row>
    <row r="74" spans="1:4" s="351" customFormat="1" ht="17.100000000000001" customHeight="1">
      <c r="A74" s="358" t="s">
        <v>35</v>
      </c>
      <c r="B74" s="339">
        <v>532</v>
      </c>
      <c r="C74" s="340">
        <v>926</v>
      </c>
      <c r="D74" s="329">
        <f t="shared" si="1"/>
        <v>1458</v>
      </c>
    </row>
    <row r="75" spans="1:4" s="351" customFormat="1" ht="17.100000000000001" customHeight="1">
      <c r="A75" s="358" t="s">
        <v>37</v>
      </c>
      <c r="B75" s="339">
        <v>690</v>
      </c>
      <c r="C75" s="340">
        <v>1064</v>
      </c>
      <c r="D75" s="329">
        <f t="shared" si="1"/>
        <v>1754</v>
      </c>
    </row>
    <row r="76" spans="1:4" s="351" customFormat="1" ht="17.100000000000001" customHeight="1" thickBot="1">
      <c r="A76" s="360" t="s">
        <v>39</v>
      </c>
      <c r="B76" s="343">
        <v>670</v>
      </c>
      <c r="C76" s="344">
        <v>1261</v>
      </c>
      <c r="D76" s="345">
        <f t="shared" si="1"/>
        <v>1931</v>
      </c>
    </row>
    <row r="78" spans="1:4" ht="15.75" thickBot="1"/>
    <row r="79" spans="1:4" s="351" customFormat="1" ht="17.100000000000001" customHeight="1" thickBot="1">
      <c r="A79" s="189" t="s">
        <v>201</v>
      </c>
      <c r="B79" s="190" t="s">
        <v>198</v>
      </c>
    </row>
    <row r="80" spans="1:4" s="351" customFormat="1" ht="17.100000000000001" customHeight="1">
      <c r="A80" s="361" t="s">
        <v>138</v>
      </c>
      <c r="B80" s="347">
        <v>2423</v>
      </c>
    </row>
    <row r="81" spans="1:2" s="351" customFormat="1" ht="17.100000000000001" customHeight="1">
      <c r="A81" s="362" t="s">
        <v>139</v>
      </c>
      <c r="B81" s="348">
        <v>3447</v>
      </c>
    </row>
  </sheetData>
  <printOptions horizontalCentered="1"/>
  <pageMargins left="0.31496062992125984" right="0.31496062992125984" top="0.31496062992125984" bottom="0.59055118110236227" header="0.31496062992125984" footer="0.31496062992125984"/>
  <pageSetup paperSize="9" fitToHeight="0" orientation="portrait" r:id="rId1"/>
  <headerFooter alignWithMargins="0">
    <oddFooter>&amp;Lplatnost od 1.2.2020&amp;CStránka &amp;P z &amp;N&amp;R&amp;F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/>
  <dimension ref="A1:I115"/>
  <sheetViews>
    <sheetView zoomScale="75" zoomScaleNormal="75" workbookViewId="0"/>
  </sheetViews>
  <sheetFormatPr defaultColWidth="8.85546875" defaultRowHeight="15"/>
  <cols>
    <col min="1" max="1" width="22.42578125" customWidth="1"/>
    <col min="2" max="2" width="30.5703125" customWidth="1"/>
    <col min="3" max="3" width="25" hidden="1" customWidth="1"/>
    <col min="4" max="4" width="0.42578125" customWidth="1"/>
    <col min="5" max="5" width="23.140625" customWidth="1"/>
    <col min="6" max="6" width="13.28515625" customWidth="1"/>
  </cols>
  <sheetData>
    <row r="1" spans="1:6" ht="21.75" thickBot="1">
      <c r="A1" s="414" t="s">
        <v>97</v>
      </c>
    </row>
    <row r="2" spans="1:6" ht="15.75" thickBot="1">
      <c r="C2" s="1"/>
    </row>
    <row r="3" spans="1:6" s="281" customFormat="1" ht="40.5" customHeight="1">
      <c r="A3" s="78" t="s">
        <v>196</v>
      </c>
      <c r="B3" s="80" t="s">
        <v>97</v>
      </c>
      <c r="C3" s="82" t="s">
        <v>42</v>
      </c>
      <c r="D3" s="79" t="s">
        <v>125</v>
      </c>
      <c r="E3" s="79" t="s">
        <v>221</v>
      </c>
      <c r="F3" s="81" t="s">
        <v>203</v>
      </c>
    </row>
    <row r="4" spans="1:6" s="364" customFormat="1" ht="42.75" customHeight="1" thickBot="1">
      <c r="A4" s="320"/>
      <c r="B4" s="363" t="s">
        <v>235</v>
      </c>
      <c r="C4" s="322" t="s">
        <v>62</v>
      </c>
      <c r="D4" s="323" t="s">
        <v>190</v>
      </c>
      <c r="E4" s="322" t="s">
        <v>62</v>
      </c>
      <c r="F4" s="275" t="s">
        <v>220</v>
      </c>
    </row>
    <row r="5" spans="1:6" s="6" customFormat="1" ht="122.25" customHeight="1" thickBot="1">
      <c r="A5" s="25"/>
      <c r="B5" s="26"/>
      <c r="C5" s="23"/>
      <c r="D5" s="23"/>
      <c r="E5" s="23"/>
      <c r="F5" s="24"/>
    </row>
    <row r="6" spans="1:6" ht="30" customHeight="1" thickBot="1">
      <c r="A6" s="366" t="s">
        <v>197</v>
      </c>
      <c r="B6" s="84" t="s">
        <v>198</v>
      </c>
      <c r="C6" s="83" t="s">
        <v>198</v>
      </c>
      <c r="D6" s="90" t="s">
        <v>198</v>
      </c>
      <c r="E6" s="91" t="s">
        <v>198</v>
      </c>
      <c r="F6" s="92" t="s">
        <v>198</v>
      </c>
    </row>
    <row r="7" spans="1:6" s="326" customFormat="1" ht="17.100000000000001" customHeight="1">
      <c r="A7" s="367" t="s">
        <v>1</v>
      </c>
      <c r="B7" s="382"/>
      <c r="C7" s="383">
        <v>1015</v>
      </c>
      <c r="D7" s="383"/>
      <c r="E7" s="384">
        <f>C7+D7</f>
        <v>1015</v>
      </c>
      <c r="F7" s="385">
        <f t="shared" ref="F7:F38" si="0">E7+B7</f>
        <v>1015</v>
      </c>
    </row>
    <row r="8" spans="1:6" s="326" customFormat="1" ht="17.100000000000001" customHeight="1">
      <c r="A8" s="367" t="s">
        <v>2</v>
      </c>
      <c r="B8" s="341">
        <v>305</v>
      </c>
      <c r="C8" s="342">
        <v>730</v>
      </c>
      <c r="D8" s="342">
        <v>54</v>
      </c>
      <c r="E8" s="386">
        <f t="shared" ref="E8:E71" si="1">C8+D8</f>
        <v>784</v>
      </c>
      <c r="F8" s="387">
        <f t="shared" si="0"/>
        <v>1089</v>
      </c>
    </row>
    <row r="9" spans="1:6" s="326" customFormat="1" ht="17.100000000000001" customHeight="1">
      <c r="A9" s="368" t="s">
        <v>47</v>
      </c>
      <c r="B9" s="341"/>
      <c r="C9" s="342">
        <v>770</v>
      </c>
      <c r="D9" s="342"/>
      <c r="E9" s="386">
        <f t="shared" si="1"/>
        <v>770</v>
      </c>
      <c r="F9" s="387">
        <f t="shared" si="0"/>
        <v>770</v>
      </c>
    </row>
    <row r="10" spans="1:6" s="326" customFormat="1" ht="17.100000000000001" customHeight="1">
      <c r="A10" s="367" t="s">
        <v>3</v>
      </c>
      <c r="B10" s="341">
        <v>517</v>
      </c>
      <c r="C10" s="342">
        <v>1033</v>
      </c>
      <c r="D10" s="342">
        <v>47</v>
      </c>
      <c r="E10" s="386">
        <f t="shared" si="1"/>
        <v>1080</v>
      </c>
      <c r="F10" s="387">
        <f t="shared" si="0"/>
        <v>1597</v>
      </c>
    </row>
    <row r="11" spans="1:6" s="326" customFormat="1" ht="17.100000000000001" customHeight="1">
      <c r="A11" s="367" t="s">
        <v>4</v>
      </c>
      <c r="B11" s="341">
        <v>659</v>
      </c>
      <c r="C11" s="342">
        <v>1071</v>
      </c>
      <c r="D11" s="342">
        <v>54</v>
      </c>
      <c r="E11" s="386">
        <f t="shared" si="1"/>
        <v>1125</v>
      </c>
      <c r="F11" s="387">
        <f t="shared" si="0"/>
        <v>1784</v>
      </c>
    </row>
    <row r="12" spans="1:6" s="326" customFormat="1" ht="17.100000000000001" customHeight="1">
      <c r="A12" s="367" t="s">
        <v>5</v>
      </c>
      <c r="B12" s="341">
        <v>730</v>
      </c>
      <c r="C12" s="342">
        <v>1134</v>
      </c>
      <c r="D12" s="342">
        <v>54</v>
      </c>
      <c r="E12" s="386">
        <f t="shared" si="1"/>
        <v>1188</v>
      </c>
      <c r="F12" s="387">
        <f t="shared" si="0"/>
        <v>1918</v>
      </c>
    </row>
    <row r="13" spans="1:6" s="326" customFormat="1" ht="17.100000000000001" customHeight="1">
      <c r="A13" s="367" t="s">
        <v>6</v>
      </c>
      <c r="B13" s="341">
        <v>802</v>
      </c>
      <c r="C13" s="342">
        <v>1202</v>
      </c>
      <c r="D13" s="342">
        <v>60</v>
      </c>
      <c r="E13" s="386">
        <f t="shared" si="1"/>
        <v>1262</v>
      </c>
      <c r="F13" s="387">
        <f t="shared" si="0"/>
        <v>2064</v>
      </c>
    </row>
    <row r="14" spans="1:6" s="326" customFormat="1" ht="17.100000000000001" customHeight="1">
      <c r="A14" s="367" t="s">
        <v>74</v>
      </c>
      <c r="B14" s="341">
        <v>944</v>
      </c>
      <c r="C14" s="342">
        <v>1216</v>
      </c>
      <c r="D14" s="342">
        <v>83</v>
      </c>
      <c r="E14" s="386">
        <f t="shared" si="1"/>
        <v>1299</v>
      </c>
      <c r="F14" s="387">
        <f t="shared" si="0"/>
        <v>2243</v>
      </c>
    </row>
    <row r="15" spans="1:6" s="326" customFormat="1" ht="17.100000000000001" customHeight="1">
      <c r="A15" s="369" t="s">
        <v>163</v>
      </c>
      <c r="B15" s="341">
        <v>1015</v>
      </c>
      <c r="C15" s="342">
        <v>2439</v>
      </c>
      <c r="D15" s="342">
        <v>172</v>
      </c>
      <c r="E15" s="386">
        <f t="shared" si="1"/>
        <v>2611</v>
      </c>
      <c r="F15" s="387">
        <f t="shared" si="0"/>
        <v>3626</v>
      </c>
    </row>
    <row r="16" spans="1:6" s="326" customFormat="1" ht="17.100000000000001" customHeight="1">
      <c r="A16" s="370" t="s">
        <v>164</v>
      </c>
      <c r="B16" s="341">
        <v>1015</v>
      </c>
      <c r="C16" s="342">
        <v>4895</v>
      </c>
      <c r="D16" s="342">
        <v>172</v>
      </c>
      <c r="E16" s="386">
        <f t="shared" si="1"/>
        <v>5067</v>
      </c>
      <c r="F16" s="387">
        <f t="shared" si="0"/>
        <v>6082</v>
      </c>
    </row>
    <row r="17" spans="1:6" s="326" customFormat="1" ht="17.100000000000001" customHeight="1">
      <c r="A17" s="370" t="s">
        <v>165</v>
      </c>
      <c r="B17" s="341">
        <v>1015</v>
      </c>
      <c r="C17" s="342">
        <v>7057</v>
      </c>
      <c r="D17" s="342">
        <v>172</v>
      </c>
      <c r="E17" s="386">
        <f t="shared" si="1"/>
        <v>7229</v>
      </c>
      <c r="F17" s="387">
        <f t="shared" si="0"/>
        <v>8244</v>
      </c>
    </row>
    <row r="18" spans="1:6" s="326" customFormat="1" ht="17.100000000000001" customHeight="1">
      <c r="A18" s="370" t="s">
        <v>166</v>
      </c>
      <c r="B18" s="341">
        <v>1339</v>
      </c>
      <c r="C18" s="342">
        <v>2757</v>
      </c>
      <c r="D18" s="342">
        <v>261</v>
      </c>
      <c r="E18" s="386">
        <f t="shared" si="1"/>
        <v>3018</v>
      </c>
      <c r="F18" s="387">
        <f t="shared" si="0"/>
        <v>4357</v>
      </c>
    </row>
    <row r="19" spans="1:6" s="326" customFormat="1" ht="17.100000000000001" customHeight="1">
      <c r="A19" s="370" t="s">
        <v>167</v>
      </c>
      <c r="B19" s="341">
        <v>1339</v>
      </c>
      <c r="C19" s="342">
        <v>5222</v>
      </c>
      <c r="D19" s="342">
        <v>261</v>
      </c>
      <c r="E19" s="386">
        <f t="shared" si="1"/>
        <v>5483</v>
      </c>
      <c r="F19" s="387">
        <f t="shared" si="0"/>
        <v>6822</v>
      </c>
    </row>
    <row r="20" spans="1:6" s="326" customFormat="1" ht="17.100000000000001" customHeight="1">
      <c r="A20" s="370" t="s">
        <v>168</v>
      </c>
      <c r="B20" s="341">
        <v>1339</v>
      </c>
      <c r="C20" s="342">
        <v>7748</v>
      </c>
      <c r="D20" s="342">
        <v>261</v>
      </c>
      <c r="E20" s="386">
        <f t="shared" si="1"/>
        <v>8009</v>
      </c>
      <c r="F20" s="387">
        <f t="shared" si="0"/>
        <v>9348</v>
      </c>
    </row>
    <row r="21" spans="1:6" s="326" customFormat="1" ht="17.100000000000001" customHeight="1">
      <c r="A21" s="370" t="s">
        <v>169</v>
      </c>
      <c r="B21" s="341">
        <v>1501</v>
      </c>
      <c r="C21" s="342">
        <v>2926</v>
      </c>
      <c r="D21" s="342">
        <v>309</v>
      </c>
      <c r="E21" s="386">
        <f t="shared" si="1"/>
        <v>3235</v>
      </c>
      <c r="F21" s="387">
        <f t="shared" si="0"/>
        <v>4736</v>
      </c>
    </row>
    <row r="22" spans="1:6" s="326" customFormat="1" ht="17.100000000000001" customHeight="1">
      <c r="A22" s="370" t="s">
        <v>170</v>
      </c>
      <c r="B22" s="341">
        <v>1501</v>
      </c>
      <c r="C22" s="342">
        <v>5392</v>
      </c>
      <c r="D22" s="342">
        <v>309</v>
      </c>
      <c r="E22" s="386">
        <f t="shared" si="1"/>
        <v>5701</v>
      </c>
      <c r="F22" s="387">
        <f t="shared" si="0"/>
        <v>7202</v>
      </c>
    </row>
    <row r="23" spans="1:6" s="326" customFormat="1" ht="17.100000000000001" customHeight="1">
      <c r="A23" s="370" t="s">
        <v>171</v>
      </c>
      <c r="B23" s="341">
        <v>1501</v>
      </c>
      <c r="C23" s="342">
        <v>7946</v>
      </c>
      <c r="D23" s="342">
        <v>309</v>
      </c>
      <c r="E23" s="386">
        <f t="shared" si="1"/>
        <v>8255</v>
      </c>
      <c r="F23" s="387">
        <f t="shared" si="0"/>
        <v>9756</v>
      </c>
    </row>
    <row r="24" spans="1:6" s="326" customFormat="1" ht="17.100000000000001" customHeight="1">
      <c r="A24" s="369" t="s">
        <v>72</v>
      </c>
      <c r="B24" s="341">
        <v>1015</v>
      </c>
      <c r="C24" s="342">
        <v>2772</v>
      </c>
      <c r="D24" s="342">
        <v>172</v>
      </c>
      <c r="E24" s="386">
        <f t="shared" si="1"/>
        <v>2944</v>
      </c>
      <c r="F24" s="387">
        <f t="shared" si="0"/>
        <v>3959</v>
      </c>
    </row>
    <row r="25" spans="1:6" s="326" customFormat="1" ht="17.100000000000001" customHeight="1">
      <c r="A25" s="370" t="s">
        <v>73</v>
      </c>
      <c r="B25" s="341">
        <v>1015</v>
      </c>
      <c r="C25" s="342">
        <v>5269</v>
      </c>
      <c r="D25" s="342">
        <v>172</v>
      </c>
      <c r="E25" s="386">
        <f t="shared" si="1"/>
        <v>5441</v>
      </c>
      <c r="F25" s="387">
        <f t="shared" si="0"/>
        <v>6456</v>
      </c>
    </row>
    <row r="26" spans="1:6" s="326" customFormat="1" ht="17.100000000000001" customHeight="1">
      <c r="A26" s="370" t="s">
        <v>98</v>
      </c>
      <c r="B26" s="341">
        <v>744</v>
      </c>
      <c r="C26" s="342">
        <v>1575</v>
      </c>
      <c r="D26" s="342">
        <v>142</v>
      </c>
      <c r="E26" s="386">
        <f t="shared" si="1"/>
        <v>1717</v>
      </c>
      <c r="F26" s="387">
        <f t="shared" si="0"/>
        <v>2461</v>
      </c>
    </row>
    <row r="27" spans="1:6" s="326" customFormat="1" ht="17.100000000000001" customHeight="1">
      <c r="A27" s="367" t="s">
        <v>76</v>
      </c>
      <c r="B27" s="341">
        <v>980</v>
      </c>
      <c r="C27" s="342">
        <v>2995</v>
      </c>
      <c r="D27" s="342">
        <v>214</v>
      </c>
      <c r="E27" s="386">
        <f t="shared" si="1"/>
        <v>3209</v>
      </c>
      <c r="F27" s="387">
        <f t="shared" si="0"/>
        <v>4189</v>
      </c>
    </row>
    <row r="28" spans="1:6" s="326" customFormat="1" ht="17.100000000000001" customHeight="1">
      <c r="A28" s="367" t="s">
        <v>77</v>
      </c>
      <c r="B28" s="341">
        <v>980</v>
      </c>
      <c r="C28" s="342">
        <v>7420</v>
      </c>
      <c r="D28" s="342">
        <v>214</v>
      </c>
      <c r="E28" s="386">
        <f t="shared" si="1"/>
        <v>7634</v>
      </c>
      <c r="F28" s="387">
        <f t="shared" si="0"/>
        <v>8614</v>
      </c>
    </row>
    <row r="29" spans="1:6" s="326" customFormat="1" ht="17.100000000000001" customHeight="1">
      <c r="A29" s="371" t="s">
        <v>148</v>
      </c>
      <c r="B29" s="341">
        <v>980</v>
      </c>
      <c r="C29" s="342">
        <v>4822</v>
      </c>
      <c r="D29" s="342">
        <v>214</v>
      </c>
      <c r="E29" s="386">
        <f t="shared" si="1"/>
        <v>5036</v>
      </c>
      <c r="F29" s="387">
        <f t="shared" si="0"/>
        <v>6016</v>
      </c>
    </row>
    <row r="30" spans="1:6" s="326" customFormat="1" ht="17.100000000000001" customHeight="1">
      <c r="A30" s="367" t="s">
        <v>78</v>
      </c>
      <c r="B30" s="341">
        <v>644</v>
      </c>
      <c r="C30" s="342">
        <v>2793</v>
      </c>
      <c r="D30" s="342">
        <v>214</v>
      </c>
      <c r="E30" s="386">
        <f t="shared" si="1"/>
        <v>3007</v>
      </c>
      <c r="F30" s="387">
        <f t="shared" si="0"/>
        <v>3651</v>
      </c>
    </row>
    <row r="31" spans="1:6" s="326" customFormat="1" ht="17.100000000000001" customHeight="1">
      <c r="A31" s="367" t="s">
        <v>79</v>
      </c>
      <c r="B31" s="341">
        <v>644</v>
      </c>
      <c r="C31" s="342">
        <v>6293</v>
      </c>
      <c r="D31" s="342">
        <v>214</v>
      </c>
      <c r="E31" s="386">
        <f t="shared" si="1"/>
        <v>6507</v>
      </c>
      <c r="F31" s="387">
        <f t="shared" si="0"/>
        <v>7151</v>
      </c>
    </row>
    <row r="32" spans="1:6" s="326" customFormat="1" ht="17.100000000000001" customHeight="1">
      <c r="A32" s="371" t="s">
        <v>149</v>
      </c>
      <c r="B32" s="341">
        <v>644</v>
      </c>
      <c r="C32" s="342">
        <v>4371</v>
      </c>
      <c r="D32" s="342">
        <v>214</v>
      </c>
      <c r="E32" s="386">
        <f t="shared" si="1"/>
        <v>4585</v>
      </c>
      <c r="F32" s="387">
        <f t="shared" si="0"/>
        <v>5229</v>
      </c>
    </row>
    <row r="33" spans="1:6" s="326" customFormat="1" ht="17.100000000000001" customHeight="1">
      <c r="A33" s="367" t="s">
        <v>80</v>
      </c>
      <c r="B33" s="341">
        <v>1031</v>
      </c>
      <c r="C33" s="342">
        <v>2997</v>
      </c>
      <c r="D33" s="342">
        <v>238</v>
      </c>
      <c r="E33" s="386">
        <f t="shared" si="1"/>
        <v>3235</v>
      </c>
      <c r="F33" s="387">
        <f t="shared" si="0"/>
        <v>4266</v>
      </c>
    </row>
    <row r="34" spans="1:6" s="326" customFormat="1" ht="17.100000000000001" customHeight="1">
      <c r="A34" s="367" t="s">
        <v>81</v>
      </c>
      <c r="B34" s="341">
        <v>1031</v>
      </c>
      <c r="C34" s="342">
        <v>6325</v>
      </c>
      <c r="D34" s="342">
        <v>238</v>
      </c>
      <c r="E34" s="386">
        <f t="shared" si="1"/>
        <v>6563</v>
      </c>
      <c r="F34" s="387">
        <f t="shared" si="0"/>
        <v>7594</v>
      </c>
    </row>
    <row r="35" spans="1:6" s="326" customFormat="1" ht="17.100000000000001" customHeight="1">
      <c r="A35" s="371" t="s">
        <v>150</v>
      </c>
      <c r="B35" s="341">
        <v>1031</v>
      </c>
      <c r="C35" s="342">
        <v>4557</v>
      </c>
      <c r="D35" s="342">
        <v>238</v>
      </c>
      <c r="E35" s="386">
        <f t="shared" si="1"/>
        <v>4795</v>
      </c>
      <c r="F35" s="387">
        <f t="shared" si="0"/>
        <v>5826</v>
      </c>
    </row>
    <row r="36" spans="1:6" s="326" customFormat="1" ht="17.100000000000001" customHeight="1">
      <c r="A36" s="367" t="s">
        <v>82</v>
      </c>
      <c r="B36" s="341">
        <v>1349</v>
      </c>
      <c r="C36" s="342">
        <v>3370</v>
      </c>
      <c r="D36" s="342">
        <v>390</v>
      </c>
      <c r="E36" s="386">
        <f t="shared" si="1"/>
        <v>3760</v>
      </c>
      <c r="F36" s="387">
        <f t="shared" si="0"/>
        <v>5109</v>
      </c>
    </row>
    <row r="37" spans="1:6" s="326" customFormat="1" ht="17.100000000000001" customHeight="1">
      <c r="A37" s="367" t="s">
        <v>83</v>
      </c>
      <c r="B37" s="341">
        <v>1349</v>
      </c>
      <c r="C37" s="342">
        <v>6690</v>
      </c>
      <c r="D37" s="342">
        <v>390</v>
      </c>
      <c r="E37" s="386">
        <f t="shared" si="1"/>
        <v>7080</v>
      </c>
      <c r="F37" s="387">
        <f t="shared" si="0"/>
        <v>8429</v>
      </c>
    </row>
    <row r="38" spans="1:6" s="326" customFormat="1" ht="17.100000000000001" customHeight="1">
      <c r="A38" s="371" t="s">
        <v>151</v>
      </c>
      <c r="B38" s="341">
        <v>1349</v>
      </c>
      <c r="C38" s="342">
        <v>4784</v>
      </c>
      <c r="D38" s="342">
        <v>390</v>
      </c>
      <c r="E38" s="386">
        <f t="shared" si="1"/>
        <v>5174</v>
      </c>
      <c r="F38" s="387">
        <f t="shared" si="0"/>
        <v>6523</v>
      </c>
    </row>
    <row r="39" spans="1:6" s="326" customFormat="1" ht="17.100000000000001" customHeight="1">
      <c r="A39" s="367" t="s">
        <v>84</v>
      </c>
      <c r="B39" s="341">
        <v>1508</v>
      </c>
      <c r="C39" s="342">
        <v>3576</v>
      </c>
      <c r="D39" s="342">
        <v>474</v>
      </c>
      <c r="E39" s="386">
        <f t="shared" si="1"/>
        <v>4050</v>
      </c>
      <c r="F39" s="387">
        <f t="shared" ref="F39:F70" si="2">E39+B39</f>
        <v>5558</v>
      </c>
    </row>
    <row r="40" spans="1:6" s="326" customFormat="1" ht="17.100000000000001" customHeight="1">
      <c r="A40" s="367" t="s">
        <v>85</v>
      </c>
      <c r="B40" s="341">
        <v>1508</v>
      </c>
      <c r="C40" s="342">
        <v>6826</v>
      </c>
      <c r="D40" s="342">
        <v>474</v>
      </c>
      <c r="E40" s="386">
        <f t="shared" si="1"/>
        <v>7300</v>
      </c>
      <c r="F40" s="387">
        <f t="shared" si="2"/>
        <v>8808</v>
      </c>
    </row>
    <row r="41" spans="1:6" s="326" customFormat="1" ht="17.100000000000001" customHeight="1">
      <c r="A41" s="371" t="s">
        <v>152</v>
      </c>
      <c r="B41" s="341">
        <v>1508</v>
      </c>
      <c r="C41" s="342">
        <v>4968</v>
      </c>
      <c r="D41" s="342">
        <v>474</v>
      </c>
      <c r="E41" s="386">
        <f t="shared" si="1"/>
        <v>5442</v>
      </c>
      <c r="F41" s="387">
        <f t="shared" si="2"/>
        <v>6950</v>
      </c>
    </row>
    <row r="42" spans="1:6" s="326" customFormat="1" ht="17.100000000000001" customHeight="1">
      <c r="A42" s="367" t="s">
        <v>10</v>
      </c>
      <c r="B42" s="341">
        <v>1035</v>
      </c>
      <c r="C42" s="342">
        <v>1300</v>
      </c>
      <c r="D42" s="342">
        <v>85</v>
      </c>
      <c r="E42" s="386">
        <f t="shared" si="1"/>
        <v>1385</v>
      </c>
      <c r="F42" s="387">
        <f t="shared" si="2"/>
        <v>2420</v>
      </c>
    </row>
    <row r="43" spans="1:6" s="326" customFormat="1" ht="17.100000000000001" customHeight="1">
      <c r="A43" s="367" t="s">
        <v>11</v>
      </c>
      <c r="B43" s="341">
        <v>158</v>
      </c>
      <c r="C43" s="342">
        <v>1231</v>
      </c>
      <c r="D43" s="342">
        <v>83</v>
      </c>
      <c r="E43" s="386">
        <f t="shared" si="1"/>
        <v>1314</v>
      </c>
      <c r="F43" s="387">
        <f t="shared" si="2"/>
        <v>1472</v>
      </c>
    </row>
    <row r="44" spans="1:6" s="326" customFormat="1" ht="17.100000000000001" customHeight="1">
      <c r="A44" s="367" t="s">
        <v>12</v>
      </c>
      <c r="B44" s="341">
        <v>1320</v>
      </c>
      <c r="C44" s="342">
        <v>1545</v>
      </c>
      <c r="D44" s="342">
        <v>109</v>
      </c>
      <c r="E44" s="386">
        <f t="shared" si="1"/>
        <v>1654</v>
      </c>
      <c r="F44" s="387">
        <f t="shared" si="2"/>
        <v>2974</v>
      </c>
    </row>
    <row r="45" spans="1:6" s="326" customFormat="1" ht="17.100000000000001" customHeight="1">
      <c r="A45" s="368" t="s">
        <v>44</v>
      </c>
      <c r="B45" s="341">
        <v>1461</v>
      </c>
      <c r="C45" s="342">
        <v>1708</v>
      </c>
      <c r="D45" s="342">
        <v>109</v>
      </c>
      <c r="E45" s="386">
        <f t="shared" si="1"/>
        <v>1817</v>
      </c>
      <c r="F45" s="387">
        <f t="shared" si="2"/>
        <v>3278</v>
      </c>
    </row>
    <row r="46" spans="1:6" s="326" customFormat="1" ht="17.100000000000001" customHeight="1">
      <c r="A46" s="368" t="s">
        <v>99</v>
      </c>
      <c r="B46" s="341">
        <v>953</v>
      </c>
      <c r="C46" s="342">
        <v>1779</v>
      </c>
      <c r="D46" s="342">
        <v>83</v>
      </c>
      <c r="E46" s="386">
        <f t="shared" si="1"/>
        <v>1862</v>
      </c>
      <c r="F46" s="387">
        <f t="shared" si="2"/>
        <v>2815</v>
      </c>
    </row>
    <row r="47" spans="1:6" s="326" customFormat="1" ht="17.100000000000001" customHeight="1">
      <c r="A47" s="368" t="s">
        <v>100</v>
      </c>
      <c r="B47" s="341">
        <v>953</v>
      </c>
      <c r="C47" s="342">
        <v>3051</v>
      </c>
      <c r="D47" s="342">
        <v>83</v>
      </c>
      <c r="E47" s="386">
        <f t="shared" si="1"/>
        <v>3134</v>
      </c>
      <c r="F47" s="387">
        <f t="shared" si="2"/>
        <v>4087</v>
      </c>
    </row>
    <row r="48" spans="1:6" s="326" customFormat="1" ht="17.100000000000001" customHeight="1">
      <c r="A48" s="367" t="s">
        <v>13</v>
      </c>
      <c r="B48" s="341">
        <v>1320</v>
      </c>
      <c r="C48" s="342">
        <v>1345</v>
      </c>
      <c r="D48" s="342">
        <v>109</v>
      </c>
      <c r="E48" s="386">
        <f t="shared" si="1"/>
        <v>1454</v>
      </c>
      <c r="F48" s="387">
        <f t="shared" si="2"/>
        <v>2774</v>
      </c>
    </row>
    <row r="49" spans="1:6" s="326" customFormat="1" ht="17.100000000000001" customHeight="1">
      <c r="A49" s="367" t="s">
        <v>14</v>
      </c>
      <c r="B49" s="341">
        <v>1294</v>
      </c>
      <c r="C49" s="342">
        <v>2786</v>
      </c>
      <c r="D49" s="342">
        <v>109</v>
      </c>
      <c r="E49" s="386">
        <f t="shared" si="1"/>
        <v>2895</v>
      </c>
      <c r="F49" s="387">
        <f t="shared" si="2"/>
        <v>4189</v>
      </c>
    </row>
    <row r="50" spans="1:6" s="326" customFormat="1" ht="17.100000000000001" customHeight="1">
      <c r="A50" s="367" t="s">
        <v>70</v>
      </c>
      <c r="B50" s="341">
        <v>1790</v>
      </c>
      <c r="C50" s="342">
        <v>3231</v>
      </c>
      <c r="D50" s="342">
        <v>165</v>
      </c>
      <c r="E50" s="386">
        <f t="shared" si="1"/>
        <v>3396</v>
      </c>
      <c r="F50" s="387">
        <f t="shared" si="2"/>
        <v>5186</v>
      </c>
    </row>
    <row r="51" spans="1:6" s="326" customFormat="1" ht="17.100000000000001" customHeight="1">
      <c r="A51" s="369" t="s">
        <v>63</v>
      </c>
      <c r="B51" s="341">
        <v>1893</v>
      </c>
      <c r="C51" s="342">
        <v>5102</v>
      </c>
      <c r="D51" s="342">
        <v>310</v>
      </c>
      <c r="E51" s="386">
        <f t="shared" si="1"/>
        <v>5412</v>
      </c>
      <c r="F51" s="387">
        <f t="shared" si="2"/>
        <v>7305</v>
      </c>
    </row>
    <row r="52" spans="1:6" s="326" customFormat="1" ht="17.100000000000001" customHeight="1">
      <c r="A52" s="370" t="s">
        <v>64</v>
      </c>
      <c r="B52" s="341">
        <v>1893</v>
      </c>
      <c r="C52" s="342">
        <v>8431</v>
      </c>
      <c r="D52" s="342">
        <v>310</v>
      </c>
      <c r="E52" s="386">
        <f t="shared" si="1"/>
        <v>8741</v>
      </c>
      <c r="F52" s="387">
        <f t="shared" si="2"/>
        <v>10634</v>
      </c>
    </row>
    <row r="53" spans="1:6" s="326" customFormat="1" ht="17.100000000000001" customHeight="1">
      <c r="A53" s="372" t="s">
        <v>145</v>
      </c>
      <c r="B53" s="341">
        <v>1893</v>
      </c>
      <c r="C53" s="342">
        <v>6663</v>
      </c>
      <c r="D53" s="342">
        <v>310</v>
      </c>
      <c r="E53" s="386">
        <f t="shared" si="1"/>
        <v>6973</v>
      </c>
      <c r="F53" s="387">
        <f t="shared" si="2"/>
        <v>8866</v>
      </c>
    </row>
    <row r="54" spans="1:6" s="326" customFormat="1" ht="17.100000000000001" customHeight="1">
      <c r="A54" s="370" t="s">
        <v>65</v>
      </c>
      <c r="B54" s="341">
        <v>1436</v>
      </c>
      <c r="C54" s="342">
        <v>4561</v>
      </c>
      <c r="D54" s="342">
        <v>238</v>
      </c>
      <c r="E54" s="386">
        <f t="shared" si="1"/>
        <v>4799</v>
      </c>
      <c r="F54" s="387">
        <f t="shared" si="2"/>
        <v>6235</v>
      </c>
    </row>
    <row r="55" spans="1:6" s="326" customFormat="1" ht="17.100000000000001" customHeight="1">
      <c r="A55" s="370" t="s">
        <v>66</v>
      </c>
      <c r="B55" s="341">
        <v>1436</v>
      </c>
      <c r="C55" s="342">
        <v>7019</v>
      </c>
      <c r="D55" s="342">
        <v>238</v>
      </c>
      <c r="E55" s="386">
        <f t="shared" si="1"/>
        <v>7257</v>
      </c>
      <c r="F55" s="387">
        <f t="shared" si="2"/>
        <v>8693</v>
      </c>
    </row>
    <row r="56" spans="1:6" s="326" customFormat="1" ht="17.100000000000001" customHeight="1">
      <c r="A56" s="370" t="s">
        <v>67</v>
      </c>
      <c r="B56" s="341">
        <v>1842</v>
      </c>
      <c r="C56" s="342">
        <v>4561</v>
      </c>
      <c r="D56" s="342">
        <v>238</v>
      </c>
      <c r="E56" s="386">
        <f t="shared" si="1"/>
        <v>4799</v>
      </c>
      <c r="F56" s="387">
        <f t="shared" si="2"/>
        <v>6641</v>
      </c>
    </row>
    <row r="57" spans="1:6" s="326" customFormat="1" ht="17.100000000000001" customHeight="1">
      <c r="A57" s="370" t="s">
        <v>68</v>
      </c>
      <c r="B57" s="341">
        <v>1842</v>
      </c>
      <c r="C57" s="342">
        <v>7019</v>
      </c>
      <c r="D57" s="342">
        <v>238</v>
      </c>
      <c r="E57" s="386">
        <f t="shared" si="1"/>
        <v>7257</v>
      </c>
      <c r="F57" s="387">
        <f t="shared" si="2"/>
        <v>9099</v>
      </c>
    </row>
    <row r="58" spans="1:6" s="326" customFormat="1" ht="17.100000000000001" customHeight="1">
      <c r="A58" s="370" t="s">
        <v>71</v>
      </c>
      <c r="B58" s="341">
        <v>1908</v>
      </c>
      <c r="C58" s="342">
        <v>9013</v>
      </c>
      <c r="D58" s="342">
        <v>172</v>
      </c>
      <c r="E58" s="386">
        <f t="shared" si="1"/>
        <v>9185</v>
      </c>
      <c r="F58" s="387">
        <f t="shared" si="2"/>
        <v>11093</v>
      </c>
    </row>
    <row r="59" spans="1:6" s="326" customFormat="1" ht="17.100000000000001" customHeight="1">
      <c r="A59" s="367" t="s">
        <v>16</v>
      </c>
      <c r="B59" s="341">
        <v>1908</v>
      </c>
      <c r="C59" s="342">
        <v>2730</v>
      </c>
      <c r="D59" s="342">
        <v>165</v>
      </c>
      <c r="E59" s="386">
        <f t="shared" si="1"/>
        <v>2895</v>
      </c>
      <c r="F59" s="387">
        <f t="shared" si="2"/>
        <v>4803</v>
      </c>
    </row>
    <row r="60" spans="1:6" s="326" customFormat="1" ht="17.100000000000001" customHeight="1">
      <c r="A60" s="367" t="s">
        <v>17</v>
      </c>
      <c r="B60" s="341">
        <v>1908</v>
      </c>
      <c r="C60" s="342">
        <v>4158</v>
      </c>
      <c r="D60" s="342">
        <v>165</v>
      </c>
      <c r="E60" s="386">
        <f t="shared" si="1"/>
        <v>4323</v>
      </c>
      <c r="F60" s="387">
        <f t="shared" si="2"/>
        <v>6231</v>
      </c>
    </row>
    <row r="61" spans="1:6" s="326" customFormat="1" ht="17.100000000000001" customHeight="1">
      <c r="A61" s="367" t="s">
        <v>18</v>
      </c>
      <c r="B61" s="341">
        <v>1074</v>
      </c>
      <c r="C61" s="342">
        <v>2352</v>
      </c>
      <c r="D61" s="342">
        <v>54</v>
      </c>
      <c r="E61" s="386">
        <f t="shared" si="1"/>
        <v>2406</v>
      </c>
      <c r="F61" s="387">
        <f t="shared" si="2"/>
        <v>3480</v>
      </c>
    </row>
    <row r="62" spans="1:6" s="326" customFormat="1" ht="17.100000000000001" customHeight="1">
      <c r="A62" s="367" t="s">
        <v>238</v>
      </c>
      <c r="B62" s="341"/>
      <c r="C62" s="342">
        <v>365</v>
      </c>
      <c r="D62" s="342"/>
      <c r="E62" s="386">
        <f t="shared" si="1"/>
        <v>365</v>
      </c>
      <c r="F62" s="387">
        <f t="shared" si="2"/>
        <v>365</v>
      </c>
    </row>
    <row r="63" spans="1:6" s="326" customFormat="1" ht="17.100000000000001" customHeight="1">
      <c r="A63" s="367" t="s">
        <v>19</v>
      </c>
      <c r="B63" s="341">
        <v>730</v>
      </c>
      <c r="C63" s="342">
        <v>2666</v>
      </c>
      <c r="D63" s="342">
        <v>54</v>
      </c>
      <c r="E63" s="386">
        <f t="shared" si="1"/>
        <v>2720</v>
      </c>
      <c r="F63" s="387">
        <f t="shared" si="2"/>
        <v>3450</v>
      </c>
    </row>
    <row r="64" spans="1:6" s="326" customFormat="1" ht="17.100000000000001" customHeight="1">
      <c r="A64" s="367" t="s">
        <v>20</v>
      </c>
      <c r="B64" s="341">
        <v>1136</v>
      </c>
      <c r="C64" s="342">
        <v>1933</v>
      </c>
      <c r="D64" s="342">
        <v>54</v>
      </c>
      <c r="E64" s="386">
        <f t="shared" si="1"/>
        <v>1987</v>
      </c>
      <c r="F64" s="387">
        <f t="shared" si="2"/>
        <v>3123</v>
      </c>
    </row>
    <row r="65" spans="1:6" s="326" customFormat="1" ht="17.100000000000001" customHeight="1">
      <c r="A65" s="368" t="s">
        <v>21</v>
      </c>
      <c r="B65" s="341">
        <v>610</v>
      </c>
      <c r="C65" s="342">
        <v>2922</v>
      </c>
      <c r="D65" s="342">
        <v>94</v>
      </c>
      <c r="E65" s="386">
        <f t="shared" si="1"/>
        <v>3016</v>
      </c>
      <c r="F65" s="387">
        <f t="shared" si="2"/>
        <v>3626</v>
      </c>
    </row>
    <row r="66" spans="1:6" s="326" customFormat="1" ht="17.100000000000001" customHeight="1">
      <c r="A66" s="368" t="s">
        <v>96</v>
      </c>
      <c r="B66" s="341">
        <v>610</v>
      </c>
      <c r="C66" s="342">
        <v>4194</v>
      </c>
      <c r="D66" s="342">
        <v>94</v>
      </c>
      <c r="E66" s="386">
        <f t="shared" si="1"/>
        <v>4288</v>
      </c>
      <c r="F66" s="387">
        <f t="shared" si="2"/>
        <v>4898</v>
      </c>
    </row>
    <row r="67" spans="1:6" s="326" customFormat="1" ht="17.100000000000001" customHeight="1">
      <c r="A67" s="373" t="s">
        <v>195</v>
      </c>
      <c r="B67" s="341">
        <v>608</v>
      </c>
      <c r="C67" s="342">
        <v>3496</v>
      </c>
      <c r="D67" s="342">
        <v>89</v>
      </c>
      <c r="E67" s="386">
        <f t="shared" si="1"/>
        <v>3585</v>
      </c>
      <c r="F67" s="387">
        <f t="shared" si="2"/>
        <v>4193</v>
      </c>
    </row>
    <row r="68" spans="1:6" s="326" customFormat="1" ht="17.100000000000001" customHeight="1">
      <c r="A68" s="368" t="s">
        <v>22</v>
      </c>
      <c r="B68" s="341">
        <v>1338</v>
      </c>
      <c r="C68" s="342">
        <v>2532</v>
      </c>
      <c r="D68" s="342">
        <v>78</v>
      </c>
      <c r="E68" s="386">
        <f t="shared" si="1"/>
        <v>2610</v>
      </c>
      <c r="F68" s="387">
        <f t="shared" si="2"/>
        <v>3948</v>
      </c>
    </row>
    <row r="69" spans="1:6" s="326" customFormat="1" ht="17.100000000000001" customHeight="1">
      <c r="A69" s="367" t="s">
        <v>23</v>
      </c>
      <c r="B69" s="341">
        <v>599</v>
      </c>
      <c r="C69" s="342"/>
      <c r="D69" s="342"/>
      <c r="E69" s="386">
        <f t="shared" si="1"/>
        <v>0</v>
      </c>
      <c r="F69" s="387">
        <f t="shared" si="2"/>
        <v>599</v>
      </c>
    </row>
    <row r="70" spans="1:6" s="326" customFormat="1" ht="17.100000000000001" customHeight="1">
      <c r="A70" s="367" t="s">
        <v>24</v>
      </c>
      <c r="B70" s="341">
        <v>771</v>
      </c>
      <c r="C70" s="342"/>
      <c r="D70" s="342"/>
      <c r="E70" s="386">
        <f t="shared" si="1"/>
        <v>0</v>
      </c>
      <c r="F70" s="387">
        <f t="shared" si="2"/>
        <v>771</v>
      </c>
    </row>
    <row r="71" spans="1:6" s="326" customFormat="1" ht="17.100000000000001" customHeight="1">
      <c r="A71" s="367" t="s">
        <v>25</v>
      </c>
      <c r="B71" s="341">
        <v>730</v>
      </c>
      <c r="C71" s="342"/>
      <c r="D71" s="342"/>
      <c r="E71" s="386">
        <f t="shared" si="1"/>
        <v>0</v>
      </c>
      <c r="F71" s="387">
        <f t="shared" ref="F71:F74" si="3">E71+B71</f>
        <v>730</v>
      </c>
    </row>
    <row r="72" spans="1:6" s="326" customFormat="1" ht="17.100000000000001" customHeight="1">
      <c r="A72" s="367" t="s">
        <v>26</v>
      </c>
      <c r="B72" s="341">
        <v>953</v>
      </c>
      <c r="C72" s="342"/>
      <c r="D72" s="342"/>
      <c r="E72" s="386">
        <f t="shared" ref="E72:E74" si="4">C72+D72</f>
        <v>0</v>
      </c>
      <c r="F72" s="387">
        <f t="shared" si="3"/>
        <v>953</v>
      </c>
    </row>
    <row r="73" spans="1:6" s="326" customFormat="1" ht="17.100000000000001" customHeight="1">
      <c r="A73" s="374" t="s">
        <v>236</v>
      </c>
      <c r="B73" s="341"/>
      <c r="C73" s="342">
        <v>60</v>
      </c>
      <c r="D73" s="342"/>
      <c r="E73" s="386">
        <f t="shared" si="4"/>
        <v>60</v>
      </c>
      <c r="F73" s="387">
        <f t="shared" si="3"/>
        <v>60</v>
      </c>
    </row>
    <row r="74" spans="1:6" s="326" customFormat="1" ht="17.100000000000001" customHeight="1" thickBot="1">
      <c r="A74" s="375" t="s">
        <v>237</v>
      </c>
      <c r="B74" s="388"/>
      <c r="C74" s="389">
        <v>78</v>
      </c>
      <c r="D74" s="389"/>
      <c r="E74" s="390">
        <f t="shared" si="4"/>
        <v>78</v>
      </c>
      <c r="F74" s="391">
        <f t="shared" si="3"/>
        <v>78</v>
      </c>
    </row>
    <row r="75" spans="1:6" s="281" customFormat="1" ht="40.5" customHeight="1" thickBot="1">
      <c r="A75" s="289" t="s">
        <v>199</v>
      </c>
      <c r="B75" s="325" t="s">
        <v>235</v>
      </c>
      <c r="C75" s="278" t="s">
        <v>62</v>
      </c>
      <c r="D75" s="365" t="s">
        <v>190</v>
      </c>
      <c r="E75" s="280" t="s">
        <v>221</v>
      </c>
      <c r="F75" s="279" t="s">
        <v>220</v>
      </c>
    </row>
    <row r="76" spans="1:6" s="326" customFormat="1" ht="17.100000000000001" customHeight="1">
      <c r="A76" s="376" t="s">
        <v>27</v>
      </c>
      <c r="B76" s="330">
        <v>517</v>
      </c>
      <c r="C76" s="333">
        <v>780</v>
      </c>
      <c r="D76" s="333">
        <v>47</v>
      </c>
      <c r="E76" s="331">
        <f>C76+D76</f>
        <v>827</v>
      </c>
      <c r="F76" s="332">
        <f t="shared" ref="F76:F84" si="5">E76+B76</f>
        <v>1344</v>
      </c>
    </row>
    <row r="77" spans="1:6" s="326" customFormat="1" ht="17.100000000000001" customHeight="1">
      <c r="A77" s="367" t="s">
        <v>28</v>
      </c>
      <c r="B77" s="341">
        <v>659</v>
      </c>
      <c r="C77" s="342">
        <v>882</v>
      </c>
      <c r="D77" s="342">
        <v>54</v>
      </c>
      <c r="E77" s="386">
        <f t="shared" ref="E77:E99" si="6">C77+D77</f>
        <v>936</v>
      </c>
      <c r="F77" s="387">
        <f t="shared" si="5"/>
        <v>1595</v>
      </c>
    </row>
    <row r="78" spans="1:6" s="326" customFormat="1" ht="17.100000000000001" customHeight="1">
      <c r="A78" s="367" t="s">
        <v>29</v>
      </c>
      <c r="B78" s="341">
        <v>730</v>
      </c>
      <c r="C78" s="342">
        <v>987</v>
      </c>
      <c r="D78" s="342">
        <v>54</v>
      </c>
      <c r="E78" s="386">
        <f t="shared" si="6"/>
        <v>1041</v>
      </c>
      <c r="F78" s="387">
        <f t="shared" si="5"/>
        <v>1771</v>
      </c>
    </row>
    <row r="79" spans="1:6" s="326" customFormat="1" ht="17.100000000000001" customHeight="1">
      <c r="A79" s="367" t="s">
        <v>30</v>
      </c>
      <c r="B79" s="341">
        <v>802</v>
      </c>
      <c r="C79" s="342">
        <v>969</v>
      </c>
      <c r="D79" s="342">
        <v>67</v>
      </c>
      <c r="E79" s="386">
        <f t="shared" si="6"/>
        <v>1036</v>
      </c>
      <c r="F79" s="387">
        <f t="shared" si="5"/>
        <v>1838</v>
      </c>
    </row>
    <row r="80" spans="1:6" s="326" customFormat="1" ht="17.100000000000001" customHeight="1">
      <c r="A80" s="367" t="s">
        <v>75</v>
      </c>
      <c r="B80" s="341">
        <v>953</v>
      </c>
      <c r="C80" s="342">
        <v>1009</v>
      </c>
      <c r="D80" s="342">
        <v>78</v>
      </c>
      <c r="E80" s="386">
        <f t="shared" si="6"/>
        <v>1087</v>
      </c>
      <c r="F80" s="387">
        <f t="shared" si="5"/>
        <v>2040</v>
      </c>
    </row>
    <row r="81" spans="1:6" s="326" customFormat="1" ht="17.100000000000001" customHeight="1">
      <c r="A81" s="367" t="s">
        <v>31</v>
      </c>
      <c r="B81" s="341">
        <v>1035</v>
      </c>
      <c r="C81" s="342">
        <v>1009</v>
      </c>
      <c r="D81" s="342">
        <v>94</v>
      </c>
      <c r="E81" s="386">
        <f t="shared" si="6"/>
        <v>1103</v>
      </c>
      <c r="F81" s="387">
        <f t="shared" si="5"/>
        <v>2138</v>
      </c>
    </row>
    <row r="82" spans="1:6" s="326" customFormat="1" ht="17.100000000000001" customHeight="1">
      <c r="A82" s="367" t="s">
        <v>32</v>
      </c>
      <c r="B82" s="341">
        <v>1320</v>
      </c>
      <c r="C82" s="342">
        <v>1345</v>
      </c>
      <c r="D82" s="342">
        <v>109</v>
      </c>
      <c r="E82" s="386">
        <f t="shared" si="6"/>
        <v>1454</v>
      </c>
      <c r="F82" s="387">
        <f t="shared" si="5"/>
        <v>2774</v>
      </c>
    </row>
    <row r="83" spans="1:6" s="326" customFormat="1" ht="17.100000000000001" customHeight="1">
      <c r="A83" s="368" t="s">
        <v>46</v>
      </c>
      <c r="B83" s="341">
        <v>1461</v>
      </c>
      <c r="C83" s="342">
        <v>1456</v>
      </c>
      <c r="D83" s="342">
        <v>109</v>
      </c>
      <c r="E83" s="386">
        <f t="shared" si="6"/>
        <v>1565</v>
      </c>
      <c r="F83" s="387">
        <f t="shared" si="5"/>
        <v>3026</v>
      </c>
    </row>
    <row r="84" spans="1:6" s="326" customFormat="1" ht="17.100000000000001" customHeight="1">
      <c r="A84" s="367" t="s">
        <v>172</v>
      </c>
      <c r="B84" s="341">
        <v>608</v>
      </c>
      <c r="C84" s="342">
        <v>1933</v>
      </c>
      <c r="D84" s="342">
        <v>54</v>
      </c>
      <c r="E84" s="386">
        <f t="shared" si="6"/>
        <v>1987</v>
      </c>
      <c r="F84" s="387">
        <f t="shared" si="5"/>
        <v>2595</v>
      </c>
    </row>
    <row r="85" spans="1:6" s="326" customFormat="1" ht="17.100000000000001" customHeight="1">
      <c r="A85" s="368" t="s">
        <v>45</v>
      </c>
      <c r="B85" s="341"/>
      <c r="C85" s="342">
        <v>588</v>
      </c>
      <c r="D85" s="342"/>
      <c r="E85" s="386">
        <f t="shared" ref="E85" si="7">C85+D85</f>
        <v>588</v>
      </c>
      <c r="F85" s="387">
        <f t="shared" ref="F85" si="8">E85+B85</f>
        <v>588</v>
      </c>
    </row>
    <row r="86" spans="1:6" s="326" customFormat="1" ht="17.100000000000001" customHeight="1">
      <c r="A86" s="367" t="s">
        <v>33</v>
      </c>
      <c r="B86" s="341">
        <v>436</v>
      </c>
      <c r="C86" s="342">
        <v>886</v>
      </c>
      <c r="D86" s="342">
        <v>69</v>
      </c>
      <c r="E86" s="386">
        <f t="shared" si="6"/>
        <v>955</v>
      </c>
      <c r="F86" s="387">
        <f t="shared" ref="F86:F97" si="9">E86+B86</f>
        <v>1391</v>
      </c>
    </row>
    <row r="87" spans="1:6" s="326" customFormat="1" ht="17.100000000000001" customHeight="1">
      <c r="A87" s="367" t="s">
        <v>34</v>
      </c>
      <c r="B87" s="341">
        <v>506</v>
      </c>
      <c r="C87" s="342">
        <v>900</v>
      </c>
      <c r="D87" s="342">
        <v>78</v>
      </c>
      <c r="E87" s="386">
        <f t="shared" si="6"/>
        <v>978</v>
      </c>
      <c r="F87" s="387">
        <f t="shared" si="9"/>
        <v>1484</v>
      </c>
    </row>
    <row r="88" spans="1:6" s="326" customFormat="1" ht="17.100000000000001" customHeight="1">
      <c r="A88" s="367" t="s">
        <v>86</v>
      </c>
      <c r="B88" s="341">
        <v>506</v>
      </c>
      <c r="C88" s="342">
        <v>1855</v>
      </c>
      <c r="D88" s="342">
        <v>78</v>
      </c>
      <c r="E88" s="386">
        <f t="shared" si="6"/>
        <v>1933</v>
      </c>
      <c r="F88" s="387">
        <f t="shared" si="9"/>
        <v>2439</v>
      </c>
    </row>
    <row r="89" spans="1:6" s="326" customFormat="1" ht="17.100000000000001" customHeight="1">
      <c r="A89" s="367" t="s">
        <v>89</v>
      </c>
      <c r="B89" s="341">
        <v>588</v>
      </c>
      <c r="C89" s="342">
        <v>900</v>
      </c>
      <c r="D89" s="342">
        <v>78</v>
      </c>
      <c r="E89" s="386">
        <f t="shared" si="6"/>
        <v>978</v>
      </c>
      <c r="F89" s="387">
        <f t="shared" si="9"/>
        <v>1566</v>
      </c>
    </row>
    <row r="90" spans="1:6" s="326" customFormat="1" ht="17.100000000000001" customHeight="1">
      <c r="A90" s="367" t="s">
        <v>36</v>
      </c>
      <c r="B90" s="341">
        <v>668</v>
      </c>
      <c r="C90" s="342">
        <v>918</v>
      </c>
      <c r="D90" s="342">
        <v>131</v>
      </c>
      <c r="E90" s="386">
        <f t="shared" si="6"/>
        <v>1049</v>
      </c>
      <c r="F90" s="387">
        <f t="shared" si="9"/>
        <v>1717</v>
      </c>
    </row>
    <row r="91" spans="1:6" s="326" customFormat="1" ht="17.100000000000001" customHeight="1">
      <c r="A91" s="367" t="s">
        <v>87</v>
      </c>
      <c r="B91" s="341">
        <v>668</v>
      </c>
      <c r="C91" s="342">
        <v>1871</v>
      </c>
      <c r="D91" s="342">
        <v>131</v>
      </c>
      <c r="E91" s="386">
        <f t="shared" si="6"/>
        <v>2002</v>
      </c>
      <c r="F91" s="387">
        <f t="shared" si="9"/>
        <v>2670</v>
      </c>
    </row>
    <row r="92" spans="1:6" s="326" customFormat="1" ht="17.100000000000001" customHeight="1">
      <c r="A92" s="367" t="s">
        <v>90</v>
      </c>
      <c r="B92" s="341">
        <v>771</v>
      </c>
      <c r="C92" s="342">
        <v>918</v>
      </c>
      <c r="D92" s="342">
        <v>131</v>
      </c>
      <c r="E92" s="386">
        <f t="shared" si="6"/>
        <v>1049</v>
      </c>
      <c r="F92" s="387">
        <f t="shared" si="9"/>
        <v>1820</v>
      </c>
    </row>
    <row r="93" spans="1:6" s="326" customFormat="1" ht="17.100000000000001" customHeight="1">
      <c r="A93" s="367" t="s">
        <v>38</v>
      </c>
      <c r="B93" s="341">
        <v>744</v>
      </c>
      <c r="C93" s="342">
        <v>1051</v>
      </c>
      <c r="D93" s="342">
        <v>149</v>
      </c>
      <c r="E93" s="386">
        <f t="shared" si="6"/>
        <v>1200</v>
      </c>
      <c r="F93" s="387">
        <f t="shared" si="9"/>
        <v>1944</v>
      </c>
    </row>
    <row r="94" spans="1:6" s="326" customFormat="1" ht="17.100000000000001" customHeight="1">
      <c r="A94" s="367" t="s">
        <v>88</v>
      </c>
      <c r="B94" s="341">
        <v>724</v>
      </c>
      <c r="C94" s="342">
        <v>2004</v>
      </c>
      <c r="D94" s="342">
        <v>149</v>
      </c>
      <c r="E94" s="386">
        <f t="shared" si="6"/>
        <v>2153</v>
      </c>
      <c r="F94" s="387">
        <f t="shared" si="9"/>
        <v>2877</v>
      </c>
    </row>
    <row r="95" spans="1:6" s="326" customFormat="1" ht="17.100000000000001" customHeight="1">
      <c r="A95" s="367" t="s">
        <v>173</v>
      </c>
      <c r="B95" s="341">
        <v>1004</v>
      </c>
      <c r="C95" s="342">
        <v>6941</v>
      </c>
      <c r="D95" s="342">
        <v>78</v>
      </c>
      <c r="E95" s="386">
        <f t="shared" si="6"/>
        <v>7019</v>
      </c>
      <c r="F95" s="387">
        <f t="shared" si="9"/>
        <v>8023</v>
      </c>
    </row>
    <row r="96" spans="1:6" s="326" customFormat="1" ht="17.100000000000001" customHeight="1">
      <c r="A96" s="367" t="s">
        <v>174</v>
      </c>
      <c r="B96" s="341">
        <v>1329</v>
      </c>
      <c r="C96" s="342">
        <v>7086</v>
      </c>
      <c r="D96" s="342">
        <v>131</v>
      </c>
      <c r="E96" s="386">
        <f t="shared" si="6"/>
        <v>7217</v>
      </c>
      <c r="F96" s="387">
        <f t="shared" si="9"/>
        <v>8546</v>
      </c>
    </row>
    <row r="97" spans="1:6" s="326" customFormat="1" ht="17.100000000000001" customHeight="1">
      <c r="A97" s="367" t="s">
        <v>175</v>
      </c>
      <c r="B97" s="341">
        <v>1501</v>
      </c>
      <c r="C97" s="342">
        <v>7184</v>
      </c>
      <c r="D97" s="342">
        <v>152</v>
      </c>
      <c r="E97" s="386">
        <f t="shared" si="6"/>
        <v>7336</v>
      </c>
      <c r="F97" s="387">
        <f t="shared" si="9"/>
        <v>8837</v>
      </c>
    </row>
    <row r="98" spans="1:6" s="326" customFormat="1" ht="17.100000000000001" customHeight="1">
      <c r="A98" s="367" t="s">
        <v>40</v>
      </c>
      <c r="B98" s="341"/>
      <c r="C98" s="342">
        <v>628</v>
      </c>
      <c r="D98" s="342"/>
      <c r="E98" s="386">
        <f t="shared" ref="E98" si="10">C98+D98</f>
        <v>628</v>
      </c>
      <c r="F98" s="387">
        <f t="shared" ref="F98" si="11">E98+B98</f>
        <v>628</v>
      </c>
    </row>
    <row r="99" spans="1:6" s="326" customFormat="1" ht="17.100000000000001" customHeight="1" thickBot="1">
      <c r="A99" s="377" t="s">
        <v>95</v>
      </c>
      <c r="B99" s="388">
        <v>953</v>
      </c>
      <c r="C99" s="389">
        <v>1946</v>
      </c>
      <c r="D99" s="389">
        <v>54</v>
      </c>
      <c r="E99" s="390">
        <f t="shared" si="6"/>
        <v>2000</v>
      </c>
      <c r="F99" s="391">
        <f>E99+B99</f>
        <v>2953</v>
      </c>
    </row>
    <row r="100" spans="1:6" s="281" customFormat="1" ht="40.5" customHeight="1" thickBot="1">
      <c r="A100" s="289" t="s">
        <v>200</v>
      </c>
      <c r="B100" s="325" t="s">
        <v>235</v>
      </c>
      <c r="C100" s="278" t="s">
        <v>62</v>
      </c>
      <c r="D100" s="365" t="s">
        <v>190</v>
      </c>
      <c r="E100" s="280" t="s">
        <v>221</v>
      </c>
      <c r="F100" s="279" t="s">
        <v>220</v>
      </c>
    </row>
    <row r="101" spans="1:6" s="326" customFormat="1" ht="17.100000000000001" customHeight="1">
      <c r="A101" s="378" t="s">
        <v>48</v>
      </c>
      <c r="B101" s="330">
        <v>682</v>
      </c>
      <c r="C101" s="333">
        <v>1167</v>
      </c>
      <c r="D101" s="333">
        <v>78</v>
      </c>
      <c r="E101" s="331">
        <f>C101+D101</f>
        <v>1245</v>
      </c>
      <c r="F101" s="332">
        <f t="shared" ref="F101:F109" si="12">E101+B101</f>
        <v>1927</v>
      </c>
    </row>
    <row r="102" spans="1:6" s="326" customFormat="1" ht="17.100000000000001" customHeight="1">
      <c r="A102" s="368" t="s">
        <v>49</v>
      </c>
      <c r="B102" s="341">
        <v>675</v>
      </c>
      <c r="C102" s="342">
        <v>1129</v>
      </c>
      <c r="D102" s="342">
        <v>47</v>
      </c>
      <c r="E102" s="386">
        <f t="shared" ref="E102:E110" si="13">C102+D102</f>
        <v>1176</v>
      </c>
      <c r="F102" s="387">
        <f t="shared" si="12"/>
        <v>1851</v>
      </c>
    </row>
    <row r="103" spans="1:6" s="326" customFormat="1" ht="17.100000000000001" customHeight="1">
      <c r="A103" s="368" t="s">
        <v>50</v>
      </c>
      <c r="B103" s="341">
        <v>862</v>
      </c>
      <c r="C103" s="342">
        <v>1258</v>
      </c>
      <c r="D103" s="342">
        <v>60</v>
      </c>
      <c r="E103" s="386">
        <f t="shared" si="13"/>
        <v>1318</v>
      </c>
      <c r="F103" s="387">
        <f t="shared" si="12"/>
        <v>2180</v>
      </c>
    </row>
    <row r="104" spans="1:6" s="326" customFormat="1" ht="17.100000000000001" customHeight="1">
      <c r="A104" s="368" t="s">
        <v>51</v>
      </c>
      <c r="B104" s="341">
        <v>953</v>
      </c>
      <c r="C104" s="342">
        <v>1334</v>
      </c>
      <c r="D104" s="342">
        <v>60</v>
      </c>
      <c r="E104" s="386">
        <f t="shared" si="13"/>
        <v>1394</v>
      </c>
      <c r="F104" s="387">
        <f t="shared" si="12"/>
        <v>2347</v>
      </c>
    </row>
    <row r="105" spans="1:6" s="326" customFormat="1" ht="17.100000000000001" customHeight="1">
      <c r="A105" s="368" t="s">
        <v>52</v>
      </c>
      <c r="B105" s="341">
        <v>1049</v>
      </c>
      <c r="C105" s="342">
        <v>1394</v>
      </c>
      <c r="D105" s="342">
        <v>67</v>
      </c>
      <c r="E105" s="386">
        <f t="shared" si="13"/>
        <v>1461</v>
      </c>
      <c r="F105" s="387">
        <f t="shared" si="12"/>
        <v>2510</v>
      </c>
    </row>
    <row r="106" spans="1:6" s="326" customFormat="1" ht="17.100000000000001" customHeight="1">
      <c r="A106" s="368" t="s">
        <v>53</v>
      </c>
      <c r="B106" s="341">
        <v>1359</v>
      </c>
      <c r="C106" s="342">
        <v>1601</v>
      </c>
      <c r="D106" s="342">
        <v>94</v>
      </c>
      <c r="E106" s="386">
        <f t="shared" si="13"/>
        <v>1695</v>
      </c>
      <c r="F106" s="387">
        <f t="shared" si="12"/>
        <v>3054</v>
      </c>
    </row>
    <row r="107" spans="1:6" s="326" customFormat="1" ht="17.100000000000001" customHeight="1">
      <c r="A107" s="368" t="s">
        <v>54</v>
      </c>
      <c r="B107" s="341">
        <v>1724</v>
      </c>
      <c r="C107" s="342">
        <v>1860</v>
      </c>
      <c r="D107" s="342">
        <v>118</v>
      </c>
      <c r="E107" s="386">
        <f t="shared" si="13"/>
        <v>1978</v>
      </c>
      <c r="F107" s="387">
        <f t="shared" si="12"/>
        <v>3702</v>
      </c>
    </row>
    <row r="108" spans="1:6" s="326" customFormat="1" ht="17.100000000000001" customHeight="1">
      <c r="A108" s="368" t="s">
        <v>55</v>
      </c>
      <c r="B108" s="341">
        <v>1897</v>
      </c>
      <c r="C108" s="342">
        <v>1978</v>
      </c>
      <c r="D108" s="342">
        <v>118</v>
      </c>
      <c r="E108" s="386">
        <f t="shared" si="13"/>
        <v>2096</v>
      </c>
      <c r="F108" s="387">
        <f t="shared" si="12"/>
        <v>3993</v>
      </c>
    </row>
    <row r="109" spans="1:6" s="326" customFormat="1" ht="17.100000000000001" customHeight="1">
      <c r="A109" s="368" t="s">
        <v>57</v>
      </c>
      <c r="B109" s="341"/>
      <c r="C109" s="342">
        <v>1359</v>
      </c>
      <c r="D109" s="342">
        <v>85</v>
      </c>
      <c r="E109" s="386">
        <f t="shared" si="13"/>
        <v>1444</v>
      </c>
      <c r="F109" s="387">
        <f t="shared" si="12"/>
        <v>1444</v>
      </c>
    </row>
    <row r="110" spans="1:6" s="326" customFormat="1" ht="17.100000000000001" customHeight="1" thickBot="1">
      <c r="A110" s="379" t="s">
        <v>56</v>
      </c>
      <c r="B110" s="338">
        <v>802</v>
      </c>
      <c r="C110" s="346">
        <v>2666</v>
      </c>
      <c r="D110" s="346">
        <v>54</v>
      </c>
      <c r="E110" s="392">
        <f t="shared" si="13"/>
        <v>2720</v>
      </c>
      <c r="F110" s="393">
        <f>E110+B110</f>
        <v>3522</v>
      </c>
    </row>
    <row r="111" spans="1:6" s="326" customFormat="1" ht="17.100000000000001" customHeight="1"/>
    <row r="112" spans="1:6" s="326" customFormat="1" ht="17.100000000000001" customHeight="1" thickBot="1"/>
    <row r="113" spans="1:2" s="326" customFormat="1" ht="17.100000000000001" customHeight="1" thickBot="1">
      <c r="A113" s="241" t="s">
        <v>201</v>
      </c>
      <c r="B113" s="190" t="s">
        <v>198</v>
      </c>
    </row>
    <row r="114" spans="1:2" s="326" customFormat="1" ht="17.100000000000001" customHeight="1">
      <c r="A114" s="380" t="s">
        <v>138</v>
      </c>
      <c r="B114" s="394">
        <v>2423</v>
      </c>
    </row>
    <row r="115" spans="1:2" s="326" customFormat="1" ht="17.100000000000001" customHeight="1" thickBot="1">
      <c r="A115" s="381" t="s">
        <v>139</v>
      </c>
      <c r="B115" s="395">
        <v>3447</v>
      </c>
    </row>
  </sheetData>
  <printOptions horizontalCentered="1"/>
  <pageMargins left="0.31496062992125984" right="0.31496062992125984" top="0.31496062992125984" bottom="0.59055118110236227" header="0.31496062992125984" footer="0.31496062992125984"/>
  <pageSetup paperSize="9" fitToWidth="50" fitToHeight="0" orientation="portrait" r:id="rId1"/>
  <headerFooter alignWithMargins="0">
    <oddFooter>&amp;Lplatnost od 1.2.2020&amp;CStránka &amp;P z &amp;N&amp;R&amp;F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1"/>
  <dimension ref="A1:E47"/>
  <sheetViews>
    <sheetView zoomScale="75" zoomScaleNormal="75" workbookViewId="0"/>
  </sheetViews>
  <sheetFormatPr defaultColWidth="8.85546875" defaultRowHeight="15"/>
  <cols>
    <col min="1" max="1" width="28.28515625" style="221" customWidth="1"/>
    <col min="2" max="2" width="27.7109375" style="221" customWidth="1"/>
    <col min="3" max="3" width="19.5703125" style="401" customWidth="1"/>
    <col min="4" max="4" width="25.7109375" style="221" customWidth="1"/>
    <col min="5" max="5" width="18.5703125" style="222" customWidth="1"/>
    <col min="6" max="16384" width="8.85546875" style="221"/>
  </cols>
  <sheetData>
    <row r="1" spans="1:5" ht="24" thickBot="1">
      <c r="A1" s="400" t="s">
        <v>127</v>
      </c>
    </row>
    <row r="2" spans="1:5" ht="15.75" thickBot="1"/>
    <row r="3" spans="1:5" s="396" customFormat="1" ht="25.5" customHeight="1">
      <c r="A3" s="402" t="s">
        <v>196</v>
      </c>
      <c r="B3" s="403" t="s">
        <v>127</v>
      </c>
      <c r="C3" s="403" t="s">
        <v>0</v>
      </c>
      <c r="D3" s="404" t="s">
        <v>203</v>
      </c>
      <c r="E3" s="405"/>
    </row>
    <row r="4" spans="1:5" s="69" customFormat="1" ht="66" customHeight="1" thickBot="1">
      <c r="A4" s="60"/>
      <c r="B4" s="61" t="s">
        <v>215</v>
      </c>
      <c r="C4" s="463" t="s">
        <v>259</v>
      </c>
      <c r="D4" s="62" t="s">
        <v>206</v>
      </c>
      <c r="E4" s="67"/>
    </row>
    <row r="5" spans="1:5" s="69" customFormat="1" ht="119.25" customHeight="1" thickBot="1">
      <c r="A5" s="70"/>
      <c r="B5" s="72"/>
      <c r="C5" s="73"/>
      <c r="D5" s="71"/>
      <c r="E5" s="67"/>
    </row>
    <row r="6" spans="1:5" s="396" customFormat="1" ht="26.25" customHeight="1" thickBot="1">
      <c r="A6" s="398" t="s">
        <v>197</v>
      </c>
      <c r="B6" s="406" t="s">
        <v>198</v>
      </c>
      <c r="C6" s="407" t="s">
        <v>198</v>
      </c>
      <c r="D6" s="408" t="s">
        <v>198</v>
      </c>
      <c r="E6" s="405"/>
    </row>
    <row r="7" spans="1:5" s="351" customFormat="1" ht="17.100000000000001" customHeight="1">
      <c r="A7" s="352" t="s">
        <v>1</v>
      </c>
      <c r="B7" s="327"/>
      <c r="C7" s="328">
        <v>1084</v>
      </c>
      <c r="D7" s="329">
        <f>C7+B7</f>
        <v>1084</v>
      </c>
      <c r="E7" s="399"/>
    </row>
    <row r="8" spans="1:5" s="351" customFormat="1" ht="17.100000000000001" customHeight="1">
      <c r="A8" s="352" t="s">
        <v>2</v>
      </c>
      <c r="B8" s="334">
        <v>198</v>
      </c>
      <c r="C8" s="335">
        <v>710</v>
      </c>
      <c r="D8" s="329">
        <f t="shared" ref="D8:D32" si="0">C8+B8</f>
        <v>908</v>
      </c>
      <c r="E8" s="399"/>
    </row>
    <row r="9" spans="1:5" s="351" customFormat="1" ht="17.100000000000001" customHeight="1">
      <c r="A9" s="353" t="s">
        <v>47</v>
      </c>
      <c r="B9" s="334"/>
      <c r="C9" s="335">
        <v>848</v>
      </c>
      <c r="D9" s="329">
        <f t="shared" si="0"/>
        <v>848</v>
      </c>
      <c r="E9" s="399"/>
    </row>
    <row r="10" spans="1:5" s="351" customFormat="1" ht="17.100000000000001" customHeight="1">
      <c r="A10" s="352" t="s">
        <v>3</v>
      </c>
      <c r="B10" s="334">
        <v>345</v>
      </c>
      <c r="C10" s="335">
        <v>986</v>
      </c>
      <c r="D10" s="329">
        <f t="shared" si="0"/>
        <v>1331</v>
      </c>
      <c r="E10" s="399"/>
    </row>
    <row r="11" spans="1:5" s="351" customFormat="1" ht="17.100000000000001" customHeight="1">
      <c r="A11" s="352" t="s">
        <v>4</v>
      </c>
      <c r="B11" s="334">
        <v>443</v>
      </c>
      <c r="C11" s="335">
        <v>1029</v>
      </c>
      <c r="D11" s="329">
        <f t="shared" si="0"/>
        <v>1472</v>
      </c>
      <c r="E11" s="399"/>
    </row>
    <row r="12" spans="1:5" s="351" customFormat="1" ht="17.100000000000001" customHeight="1">
      <c r="A12" s="352" t="s">
        <v>5</v>
      </c>
      <c r="B12" s="334">
        <v>532</v>
      </c>
      <c r="C12" s="335">
        <v>1084</v>
      </c>
      <c r="D12" s="329">
        <f t="shared" si="0"/>
        <v>1616</v>
      </c>
      <c r="E12" s="399"/>
    </row>
    <row r="13" spans="1:5" s="351" customFormat="1" ht="17.100000000000001" customHeight="1">
      <c r="A13" s="352" t="s">
        <v>6</v>
      </c>
      <c r="B13" s="334">
        <v>541</v>
      </c>
      <c r="C13" s="335">
        <v>1162</v>
      </c>
      <c r="D13" s="329">
        <f t="shared" si="0"/>
        <v>1703</v>
      </c>
      <c r="E13" s="399"/>
    </row>
    <row r="14" spans="1:5" s="351" customFormat="1" ht="17.100000000000001" customHeight="1">
      <c r="A14" s="352" t="s">
        <v>7</v>
      </c>
      <c r="B14" s="334">
        <v>581</v>
      </c>
      <c r="C14" s="335">
        <v>2915</v>
      </c>
      <c r="D14" s="329">
        <f t="shared" si="0"/>
        <v>3496</v>
      </c>
      <c r="E14" s="399"/>
    </row>
    <row r="15" spans="1:5" s="351" customFormat="1" ht="17.100000000000001" customHeight="1">
      <c r="A15" s="352" t="s">
        <v>8</v>
      </c>
      <c r="B15" s="334">
        <v>788</v>
      </c>
      <c r="C15" s="335">
        <v>3033</v>
      </c>
      <c r="D15" s="329">
        <f t="shared" si="0"/>
        <v>3821</v>
      </c>
      <c r="E15" s="399"/>
    </row>
    <row r="16" spans="1:5" s="351" customFormat="1" ht="17.100000000000001" customHeight="1">
      <c r="A16" s="352" t="s">
        <v>9</v>
      </c>
      <c r="B16" s="334">
        <v>1024</v>
      </c>
      <c r="C16" s="335">
        <v>3880</v>
      </c>
      <c r="D16" s="329">
        <f t="shared" si="0"/>
        <v>4904</v>
      </c>
      <c r="E16" s="399"/>
    </row>
    <row r="17" spans="1:5" s="351" customFormat="1" ht="17.100000000000001" customHeight="1">
      <c r="A17" s="352" t="s">
        <v>10</v>
      </c>
      <c r="B17" s="334">
        <v>710</v>
      </c>
      <c r="C17" s="335">
        <v>1314</v>
      </c>
      <c r="D17" s="329">
        <f t="shared" si="0"/>
        <v>2024</v>
      </c>
      <c r="E17" s="399"/>
    </row>
    <row r="18" spans="1:5" s="351" customFormat="1" ht="17.100000000000001" customHeight="1">
      <c r="A18" s="352" t="s">
        <v>11</v>
      </c>
      <c r="B18" s="334">
        <v>138</v>
      </c>
      <c r="C18" s="335">
        <v>1182</v>
      </c>
      <c r="D18" s="329">
        <f t="shared" si="0"/>
        <v>1320</v>
      </c>
      <c r="E18" s="399"/>
    </row>
    <row r="19" spans="1:5" s="351" customFormat="1" ht="17.100000000000001" customHeight="1">
      <c r="A19" s="352" t="s">
        <v>12</v>
      </c>
      <c r="B19" s="334">
        <v>906</v>
      </c>
      <c r="C19" s="335">
        <v>1517</v>
      </c>
      <c r="D19" s="329">
        <f t="shared" si="0"/>
        <v>2423</v>
      </c>
      <c r="E19" s="399"/>
    </row>
    <row r="20" spans="1:5" s="351" customFormat="1" ht="17.100000000000001" customHeight="1">
      <c r="A20" s="353" t="s">
        <v>44</v>
      </c>
      <c r="B20" s="334">
        <v>1064</v>
      </c>
      <c r="C20" s="335">
        <v>1851</v>
      </c>
      <c r="D20" s="329">
        <f t="shared" si="0"/>
        <v>2915</v>
      </c>
      <c r="E20" s="399"/>
    </row>
    <row r="21" spans="1:5" s="351" customFormat="1" ht="17.100000000000001" customHeight="1">
      <c r="A21" s="352" t="s">
        <v>13</v>
      </c>
      <c r="B21" s="334">
        <v>906</v>
      </c>
      <c r="C21" s="335">
        <v>1241</v>
      </c>
      <c r="D21" s="329">
        <f t="shared" si="0"/>
        <v>2147</v>
      </c>
      <c r="E21" s="399"/>
    </row>
    <row r="22" spans="1:5" s="351" customFormat="1" ht="17.100000000000001" customHeight="1">
      <c r="A22" s="352" t="s">
        <v>14</v>
      </c>
      <c r="B22" s="334">
        <v>1241</v>
      </c>
      <c r="C22" s="335">
        <v>2561</v>
      </c>
      <c r="D22" s="329">
        <f t="shared" si="0"/>
        <v>3802</v>
      </c>
      <c r="E22" s="399"/>
    </row>
    <row r="23" spans="1:5" s="351" customFormat="1" ht="17.100000000000001" customHeight="1">
      <c r="A23" s="352" t="s">
        <v>15</v>
      </c>
      <c r="B23" s="334">
        <v>986</v>
      </c>
      <c r="C23" s="335">
        <v>3507</v>
      </c>
      <c r="D23" s="329">
        <f t="shared" si="0"/>
        <v>4493</v>
      </c>
      <c r="E23" s="399"/>
    </row>
    <row r="24" spans="1:5" s="351" customFormat="1" ht="17.100000000000001" customHeight="1">
      <c r="A24" s="352" t="s">
        <v>16</v>
      </c>
      <c r="B24" s="334">
        <v>1891</v>
      </c>
      <c r="C24" s="335">
        <v>3271</v>
      </c>
      <c r="D24" s="329">
        <f t="shared" si="0"/>
        <v>5162</v>
      </c>
      <c r="E24" s="399"/>
    </row>
    <row r="25" spans="1:5" s="351" customFormat="1" ht="17.100000000000001" customHeight="1">
      <c r="A25" s="352" t="s">
        <v>17</v>
      </c>
      <c r="B25" s="334">
        <v>1891</v>
      </c>
      <c r="C25" s="335">
        <v>4294</v>
      </c>
      <c r="D25" s="329">
        <f t="shared" si="0"/>
        <v>6185</v>
      </c>
      <c r="E25" s="399"/>
    </row>
    <row r="26" spans="1:5" s="351" customFormat="1" ht="17.100000000000001" customHeight="1">
      <c r="A26" s="352" t="s">
        <v>18</v>
      </c>
      <c r="B26" s="334">
        <v>699</v>
      </c>
      <c r="C26" s="335">
        <v>2191</v>
      </c>
      <c r="D26" s="329">
        <f t="shared" si="0"/>
        <v>2890</v>
      </c>
      <c r="E26" s="399"/>
    </row>
    <row r="27" spans="1:5" s="351" customFormat="1" ht="17.100000000000001" customHeight="1">
      <c r="A27" s="352" t="s">
        <v>238</v>
      </c>
      <c r="B27" s="334"/>
      <c r="C27" s="335">
        <v>417</v>
      </c>
      <c r="D27" s="329">
        <f t="shared" si="0"/>
        <v>417</v>
      </c>
      <c r="E27" s="399"/>
    </row>
    <row r="28" spans="1:5" s="351" customFormat="1" ht="17.100000000000001" customHeight="1">
      <c r="A28" s="352" t="s">
        <v>19</v>
      </c>
      <c r="B28" s="334">
        <v>532</v>
      </c>
      <c r="C28" s="335">
        <v>2443</v>
      </c>
      <c r="D28" s="329">
        <f t="shared" si="0"/>
        <v>2975</v>
      </c>
      <c r="E28" s="399"/>
    </row>
    <row r="29" spans="1:5" s="351" customFormat="1" ht="17.100000000000001" customHeight="1">
      <c r="A29" s="352" t="s">
        <v>25</v>
      </c>
      <c r="B29" s="334">
        <v>532</v>
      </c>
      <c r="C29" s="335"/>
      <c r="D29" s="329">
        <f t="shared" si="0"/>
        <v>532</v>
      </c>
      <c r="E29" s="399"/>
    </row>
    <row r="30" spans="1:5" s="351" customFormat="1" ht="17.100000000000001" customHeight="1">
      <c r="A30" s="352" t="s">
        <v>26</v>
      </c>
      <c r="B30" s="334">
        <v>650</v>
      </c>
      <c r="C30" s="335"/>
      <c r="D30" s="329">
        <f t="shared" si="0"/>
        <v>650</v>
      </c>
      <c r="E30" s="399"/>
    </row>
    <row r="31" spans="1:5" s="351" customFormat="1" ht="17.100000000000001" customHeight="1">
      <c r="A31" s="356" t="s">
        <v>236</v>
      </c>
      <c r="B31" s="334"/>
      <c r="C31" s="335">
        <v>49</v>
      </c>
      <c r="D31" s="329">
        <f t="shared" si="0"/>
        <v>49</v>
      </c>
      <c r="E31" s="399"/>
    </row>
    <row r="32" spans="1:5" s="351" customFormat="1" ht="17.100000000000001" customHeight="1" thickBot="1">
      <c r="A32" s="412" t="s">
        <v>237</v>
      </c>
      <c r="B32" s="334"/>
      <c r="C32" s="413">
        <v>80</v>
      </c>
      <c r="D32" s="329">
        <f t="shared" si="0"/>
        <v>80</v>
      </c>
      <c r="E32" s="399"/>
    </row>
    <row r="33" spans="1:5" s="396" customFormat="1" ht="55.5" customHeight="1" thickBot="1">
      <c r="A33" s="409" t="s">
        <v>199</v>
      </c>
      <c r="B33" s="410" t="s">
        <v>215</v>
      </c>
      <c r="C33" s="473" t="s">
        <v>263</v>
      </c>
      <c r="D33" s="411" t="s">
        <v>249</v>
      </c>
      <c r="E33" s="397"/>
    </row>
    <row r="34" spans="1:5" s="351" customFormat="1" ht="17.100000000000001" customHeight="1">
      <c r="A34" s="350" t="s">
        <v>27</v>
      </c>
      <c r="B34" s="339">
        <v>345</v>
      </c>
      <c r="C34" s="328">
        <v>735</v>
      </c>
      <c r="D34" s="329">
        <f>B34+C34</f>
        <v>1080</v>
      </c>
      <c r="E34" s="399"/>
    </row>
    <row r="35" spans="1:5" s="351" customFormat="1" ht="17.100000000000001" customHeight="1">
      <c r="A35" s="358" t="s">
        <v>28</v>
      </c>
      <c r="B35" s="339">
        <v>443</v>
      </c>
      <c r="C35" s="340">
        <v>837</v>
      </c>
      <c r="D35" s="329">
        <f t="shared" ref="D35:D47" si="1">B35+C35</f>
        <v>1280</v>
      </c>
      <c r="E35" s="399"/>
    </row>
    <row r="36" spans="1:5" s="351" customFormat="1" ht="17.100000000000001" customHeight="1">
      <c r="A36" s="358" t="s">
        <v>29</v>
      </c>
      <c r="B36" s="339">
        <v>532</v>
      </c>
      <c r="C36" s="340">
        <v>966</v>
      </c>
      <c r="D36" s="329">
        <f t="shared" si="1"/>
        <v>1498</v>
      </c>
      <c r="E36" s="399"/>
    </row>
    <row r="37" spans="1:5" s="351" customFormat="1" ht="17.100000000000001" customHeight="1">
      <c r="A37" s="358" t="s">
        <v>30</v>
      </c>
      <c r="B37" s="339">
        <v>541</v>
      </c>
      <c r="C37" s="340">
        <v>926</v>
      </c>
      <c r="D37" s="329">
        <f t="shared" si="1"/>
        <v>1467</v>
      </c>
      <c r="E37" s="399"/>
    </row>
    <row r="38" spans="1:5" s="351" customFormat="1" ht="17.100000000000001" customHeight="1">
      <c r="A38" s="358" t="s">
        <v>31</v>
      </c>
      <c r="B38" s="339">
        <v>710</v>
      </c>
      <c r="C38" s="340">
        <v>1064</v>
      </c>
      <c r="D38" s="329">
        <f t="shared" si="1"/>
        <v>1774</v>
      </c>
      <c r="E38" s="399"/>
    </row>
    <row r="39" spans="1:5" s="351" customFormat="1" ht="17.100000000000001" customHeight="1">
      <c r="A39" s="358" t="s">
        <v>250</v>
      </c>
      <c r="B39" s="339">
        <v>1123</v>
      </c>
      <c r="C39" s="340">
        <v>1064</v>
      </c>
      <c r="D39" s="329">
        <f t="shared" si="1"/>
        <v>2187</v>
      </c>
      <c r="E39" s="399"/>
    </row>
    <row r="40" spans="1:5" s="351" customFormat="1" ht="17.100000000000001" customHeight="1">
      <c r="A40" s="359" t="s">
        <v>32</v>
      </c>
      <c r="B40" s="339">
        <v>906</v>
      </c>
      <c r="C40" s="340">
        <v>1241</v>
      </c>
      <c r="D40" s="329">
        <f t="shared" si="1"/>
        <v>2147</v>
      </c>
      <c r="E40" s="399"/>
    </row>
    <row r="41" spans="1:5" s="351" customFormat="1" ht="17.100000000000001" customHeight="1">
      <c r="A41" s="359" t="s">
        <v>46</v>
      </c>
      <c r="B41" s="339">
        <v>1064</v>
      </c>
      <c r="C41" s="340">
        <v>1517</v>
      </c>
      <c r="D41" s="329">
        <f t="shared" si="1"/>
        <v>2581</v>
      </c>
      <c r="E41" s="399"/>
    </row>
    <row r="42" spans="1:5" s="351" customFormat="1" ht="17.100000000000001" customHeight="1">
      <c r="A42" s="359" t="s">
        <v>251</v>
      </c>
      <c r="B42" s="339">
        <v>1517</v>
      </c>
      <c r="C42" s="340">
        <v>1241</v>
      </c>
      <c r="D42" s="329">
        <f t="shared" si="1"/>
        <v>2758</v>
      </c>
      <c r="E42" s="399"/>
    </row>
    <row r="43" spans="1:5" s="351" customFormat="1" ht="17.100000000000001" customHeight="1">
      <c r="A43" s="359" t="s">
        <v>45</v>
      </c>
      <c r="B43" s="339"/>
      <c r="C43" s="340">
        <v>592</v>
      </c>
      <c r="D43" s="329">
        <f t="shared" si="1"/>
        <v>592</v>
      </c>
      <c r="E43" s="399"/>
    </row>
    <row r="44" spans="1:5" s="351" customFormat="1" ht="17.100000000000001" customHeight="1">
      <c r="A44" s="358" t="s">
        <v>33</v>
      </c>
      <c r="B44" s="339">
        <v>296</v>
      </c>
      <c r="C44" s="340">
        <v>848</v>
      </c>
      <c r="D44" s="329">
        <f t="shared" si="1"/>
        <v>1144</v>
      </c>
      <c r="E44" s="399"/>
    </row>
    <row r="45" spans="1:5" s="351" customFormat="1" ht="17.100000000000001" customHeight="1">
      <c r="A45" s="358" t="s">
        <v>34</v>
      </c>
      <c r="B45" s="339">
        <v>345</v>
      </c>
      <c r="C45" s="340">
        <v>906</v>
      </c>
      <c r="D45" s="329">
        <f t="shared" si="1"/>
        <v>1251</v>
      </c>
      <c r="E45" s="399"/>
    </row>
    <row r="46" spans="1:5" s="351" customFormat="1" ht="17.100000000000001" customHeight="1">
      <c r="A46" s="358" t="s">
        <v>40</v>
      </c>
      <c r="B46" s="339"/>
      <c r="C46" s="340">
        <v>690</v>
      </c>
      <c r="D46" s="329">
        <f t="shared" si="1"/>
        <v>690</v>
      </c>
      <c r="E46" s="399"/>
    </row>
    <row r="47" spans="1:5" s="351" customFormat="1" ht="17.100000000000001" customHeight="1" thickBot="1">
      <c r="A47" s="360" t="s">
        <v>41</v>
      </c>
      <c r="B47" s="343">
        <v>443</v>
      </c>
      <c r="C47" s="344">
        <v>1575</v>
      </c>
      <c r="D47" s="345">
        <f t="shared" si="1"/>
        <v>2018</v>
      </c>
      <c r="E47" s="399"/>
    </row>
  </sheetData>
  <printOptions horizontalCentered="1"/>
  <pageMargins left="0.31496062992125984" right="0.31496062992125984" top="0.31496062992125984" bottom="0.59055118110236227" header="0.31496062992125984" footer="0.31496062992125984"/>
  <pageSetup paperSize="9" orientation="portrait" r:id="rId1"/>
  <headerFooter alignWithMargins="0">
    <oddFooter>&amp;Lplatnost od 1.2.2020&amp;CStránka &amp;P z &amp;N&amp;R&amp;F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03"/>
  <sheetViews>
    <sheetView zoomScale="75" zoomScaleNormal="75" workbookViewId="0"/>
  </sheetViews>
  <sheetFormatPr defaultColWidth="8.85546875" defaultRowHeight="15"/>
  <cols>
    <col min="1" max="1" width="29.85546875" bestFit="1" customWidth="1"/>
    <col min="2" max="2" width="25.5703125" customWidth="1"/>
    <col min="3" max="3" width="22.140625" customWidth="1"/>
    <col min="4" max="4" width="18.28515625" customWidth="1"/>
  </cols>
  <sheetData>
    <row r="1" spans="1:4" ht="21.75" thickBot="1">
      <c r="A1" s="414" t="s">
        <v>253</v>
      </c>
      <c r="B1" s="415"/>
      <c r="D1" s="1"/>
    </row>
    <row r="2" spans="1:4" ht="15.75" thickBot="1">
      <c r="B2" s="415"/>
      <c r="D2" s="1"/>
    </row>
    <row r="3" spans="1:4" ht="18.75">
      <c r="A3" s="416" t="s">
        <v>196</v>
      </c>
      <c r="B3" s="80" t="s">
        <v>253</v>
      </c>
      <c r="C3" s="80" t="s">
        <v>207</v>
      </c>
      <c r="D3" s="81" t="s">
        <v>203</v>
      </c>
    </row>
    <row r="4" spans="1:4" s="364" customFormat="1" ht="60" customHeight="1" thickBot="1">
      <c r="A4" s="417"/>
      <c r="B4" s="418" t="s">
        <v>254</v>
      </c>
      <c r="C4" s="467" t="s">
        <v>259</v>
      </c>
      <c r="D4" s="419" t="s">
        <v>206</v>
      </c>
    </row>
    <row r="5" spans="1:4" ht="120.75" customHeight="1" thickBot="1">
      <c r="A5" s="420"/>
      <c r="B5" s="421"/>
      <c r="C5" s="422"/>
      <c r="D5" s="423"/>
    </row>
    <row r="6" spans="1:4" s="428" customFormat="1" ht="28.5" customHeight="1" thickBot="1">
      <c r="A6" s="424" t="s">
        <v>197</v>
      </c>
      <c r="B6" s="425" t="s">
        <v>211</v>
      </c>
      <c r="C6" s="426" t="s">
        <v>211</v>
      </c>
      <c r="D6" s="427" t="s">
        <v>211</v>
      </c>
    </row>
    <row r="7" spans="1:4" ht="17.100000000000001" customHeight="1">
      <c r="A7" s="429" t="s">
        <v>1</v>
      </c>
      <c r="B7" s="430"/>
      <c r="C7" s="431">
        <v>1123</v>
      </c>
      <c r="D7" s="432">
        <f>B7+C7</f>
        <v>1123</v>
      </c>
    </row>
    <row r="8" spans="1:4" ht="17.100000000000001" customHeight="1">
      <c r="A8" s="429" t="s">
        <v>2</v>
      </c>
      <c r="B8" s="433">
        <v>236</v>
      </c>
      <c r="C8" s="434">
        <v>730</v>
      </c>
      <c r="D8" s="435">
        <f t="shared" ref="D8:D69" si="0">B8+C8</f>
        <v>966</v>
      </c>
    </row>
    <row r="9" spans="1:4" ht="17.100000000000001" customHeight="1">
      <c r="A9" s="429" t="s">
        <v>47</v>
      </c>
      <c r="B9" s="436"/>
      <c r="C9" s="434">
        <v>886</v>
      </c>
      <c r="D9" s="435">
        <f t="shared" si="0"/>
        <v>886</v>
      </c>
    </row>
    <row r="10" spans="1:4" ht="17.100000000000001" customHeight="1">
      <c r="A10" s="429" t="s">
        <v>3</v>
      </c>
      <c r="B10" s="433">
        <v>443</v>
      </c>
      <c r="C10" s="434">
        <v>1004</v>
      </c>
      <c r="D10" s="435">
        <f t="shared" si="0"/>
        <v>1447</v>
      </c>
    </row>
    <row r="11" spans="1:4" ht="17.100000000000001" customHeight="1">
      <c r="A11" s="429" t="s">
        <v>4</v>
      </c>
      <c r="B11" s="433">
        <v>584</v>
      </c>
      <c r="C11" s="434">
        <v>1064</v>
      </c>
      <c r="D11" s="435">
        <f t="shared" si="0"/>
        <v>1648</v>
      </c>
    </row>
    <row r="12" spans="1:4" ht="17.100000000000001" customHeight="1">
      <c r="A12" s="429" t="s">
        <v>5</v>
      </c>
      <c r="B12" s="433">
        <v>653</v>
      </c>
      <c r="C12" s="434">
        <v>1123</v>
      </c>
      <c r="D12" s="435">
        <f t="shared" si="0"/>
        <v>1776</v>
      </c>
    </row>
    <row r="13" spans="1:4" ht="17.100000000000001" customHeight="1">
      <c r="A13" s="429" t="s">
        <v>6</v>
      </c>
      <c r="B13" s="433">
        <v>724</v>
      </c>
      <c r="C13" s="434">
        <v>1202</v>
      </c>
      <c r="D13" s="435">
        <f t="shared" si="0"/>
        <v>1926</v>
      </c>
    </row>
    <row r="14" spans="1:4" ht="17.100000000000001" customHeight="1">
      <c r="A14" s="429" t="s">
        <v>74</v>
      </c>
      <c r="B14" s="433">
        <v>864</v>
      </c>
      <c r="C14" s="434">
        <v>1359</v>
      </c>
      <c r="D14" s="435">
        <f t="shared" si="0"/>
        <v>2223</v>
      </c>
    </row>
    <row r="15" spans="1:4" ht="17.100000000000001" customHeight="1">
      <c r="A15" s="452" t="s">
        <v>163</v>
      </c>
      <c r="B15" s="433">
        <v>868</v>
      </c>
      <c r="C15" s="434"/>
      <c r="D15" s="435">
        <v>0</v>
      </c>
    </row>
    <row r="16" spans="1:4" ht="17.100000000000001" customHeight="1">
      <c r="A16" s="453" t="s">
        <v>164</v>
      </c>
      <c r="B16" s="433">
        <v>868</v>
      </c>
      <c r="C16" s="434"/>
      <c r="D16" s="435">
        <v>0</v>
      </c>
    </row>
    <row r="17" spans="1:4" ht="17.100000000000001" customHeight="1">
      <c r="A17" s="453" t="s">
        <v>165</v>
      </c>
      <c r="B17" s="433">
        <v>868</v>
      </c>
      <c r="C17" s="434"/>
      <c r="D17" s="435">
        <v>0</v>
      </c>
    </row>
    <row r="18" spans="1:4" ht="17.100000000000001" customHeight="1">
      <c r="A18" s="453" t="s">
        <v>166</v>
      </c>
      <c r="B18" s="433">
        <v>1147</v>
      </c>
      <c r="C18" s="434"/>
      <c r="D18" s="435">
        <v>0</v>
      </c>
    </row>
    <row r="19" spans="1:4" ht="17.100000000000001" customHeight="1">
      <c r="A19" s="453" t="s">
        <v>167</v>
      </c>
      <c r="B19" s="433">
        <v>1147</v>
      </c>
      <c r="C19" s="434"/>
      <c r="D19" s="435">
        <v>0</v>
      </c>
    </row>
    <row r="20" spans="1:4" ht="17.100000000000001" customHeight="1">
      <c r="A20" s="453" t="s">
        <v>168</v>
      </c>
      <c r="B20" s="433">
        <v>1147</v>
      </c>
      <c r="C20" s="434"/>
      <c r="D20" s="435">
        <v>0</v>
      </c>
    </row>
    <row r="21" spans="1:4" ht="17.100000000000001" customHeight="1">
      <c r="A21" s="453" t="s">
        <v>169</v>
      </c>
      <c r="B21" s="433">
        <v>1287</v>
      </c>
      <c r="C21" s="434"/>
      <c r="D21" s="435">
        <v>0</v>
      </c>
    </row>
    <row r="22" spans="1:4" ht="17.100000000000001" customHeight="1">
      <c r="A22" s="453" t="s">
        <v>170</v>
      </c>
      <c r="B22" s="433">
        <v>1287</v>
      </c>
      <c r="C22" s="434"/>
      <c r="D22" s="435">
        <v>0</v>
      </c>
    </row>
    <row r="23" spans="1:4" ht="17.100000000000001" customHeight="1">
      <c r="A23" s="453" t="s">
        <v>171</v>
      </c>
      <c r="B23" s="433">
        <v>1287</v>
      </c>
      <c r="C23" s="434"/>
      <c r="D23" s="435">
        <v>0</v>
      </c>
    </row>
    <row r="24" spans="1:4" ht="17.100000000000001" customHeight="1">
      <c r="A24" s="452" t="s">
        <v>72</v>
      </c>
      <c r="B24" s="433">
        <v>868</v>
      </c>
      <c r="C24" s="434"/>
      <c r="D24" s="435">
        <v>0</v>
      </c>
    </row>
    <row r="25" spans="1:4" ht="17.100000000000001" customHeight="1">
      <c r="A25" s="453" t="s">
        <v>73</v>
      </c>
      <c r="B25" s="433">
        <v>868</v>
      </c>
      <c r="C25" s="434"/>
      <c r="D25" s="435">
        <v>0</v>
      </c>
    </row>
    <row r="26" spans="1:4" ht="17.100000000000001" customHeight="1">
      <c r="A26" s="453" t="s">
        <v>98</v>
      </c>
      <c r="B26" s="433">
        <v>650</v>
      </c>
      <c r="C26" s="434"/>
      <c r="D26" s="435">
        <v>0</v>
      </c>
    </row>
    <row r="27" spans="1:4" ht="17.100000000000001" customHeight="1">
      <c r="A27" s="429" t="s">
        <v>76</v>
      </c>
      <c r="B27" s="433">
        <v>594</v>
      </c>
      <c r="C27" s="434">
        <v>2995</v>
      </c>
      <c r="D27" s="435">
        <f t="shared" si="0"/>
        <v>3589</v>
      </c>
    </row>
    <row r="28" spans="1:4" ht="17.100000000000001" customHeight="1">
      <c r="A28" s="429" t="s">
        <v>77</v>
      </c>
      <c r="B28" s="433">
        <v>594</v>
      </c>
      <c r="C28" s="434"/>
      <c r="D28" s="435">
        <v>0</v>
      </c>
    </row>
    <row r="29" spans="1:4" ht="17.100000000000001" customHeight="1">
      <c r="A29" s="454" t="s">
        <v>148</v>
      </c>
      <c r="B29" s="433">
        <v>594</v>
      </c>
      <c r="C29" s="437"/>
      <c r="D29" s="435">
        <v>0</v>
      </c>
    </row>
    <row r="30" spans="1:4" ht="17.100000000000001" customHeight="1">
      <c r="A30" s="429" t="s">
        <v>78</v>
      </c>
      <c r="B30" s="433">
        <v>735</v>
      </c>
      <c r="C30" s="434">
        <v>3073</v>
      </c>
      <c r="D30" s="435">
        <f t="shared" si="0"/>
        <v>3808</v>
      </c>
    </row>
    <row r="31" spans="1:4" ht="17.100000000000001" customHeight="1">
      <c r="A31" s="429" t="s">
        <v>79</v>
      </c>
      <c r="B31" s="433">
        <v>735</v>
      </c>
      <c r="C31" s="434"/>
      <c r="D31" s="435">
        <v>0</v>
      </c>
    </row>
    <row r="32" spans="1:4" ht="17.100000000000001" customHeight="1">
      <c r="A32" s="454" t="s">
        <v>149</v>
      </c>
      <c r="B32" s="433">
        <v>735</v>
      </c>
      <c r="C32" s="437"/>
      <c r="D32" s="435">
        <v>0</v>
      </c>
    </row>
    <row r="33" spans="1:4" ht="17.100000000000001" customHeight="1">
      <c r="A33" s="429" t="s">
        <v>80</v>
      </c>
      <c r="B33" s="433">
        <v>875</v>
      </c>
      <c r="C33" s="434">
        <v>3133</v>
      </c>
      <c r="D33" s="435">
        <f t="shared" si="0"/>
        <v>4008</v>
      </c>
    </row>
    <row r="34" spans="1:4" ht="17.100000000000001" customHeight="1">
      <c r="A34" s="429" t="s">
        <v>81</v>
      </c>
      <c r="B34" s="433">
        <v>875</v>
      </c>
      <c r="C34" s="434"/>
      <c r="D34" s="435">
        <v>0</v>
      </c>
    </row>
    <row r="35" spans="1:4" ht="17.100000000000001" customHeight="1">
      <c r="A35" s="454" t="s">
        <v>150</v>
      </c>
      <c r="B35" s="433">
        <v>875</v>
      </c>
      <c r="C35" s="437"/>
      <c r="D35" s="435">
        <v>0</v>
      </c>
    </row>
    <row r="36" spans="1:4" ht="17.100000000000001" customHeight="1">
      <c r="A36" s="429" t="s">
        <v>82</v>
      </c>
      <c r="B36" s="433">
        <v>1158</v>
      </c>
      <c r="C36" s="434">
        <v>3998</v>
      </c>
      <c r="D36" s="435">
        <f t="shared" si="0"/>
        <v>5156</v>
      </c>
    </row>
    <row r="37" spans="1:4" ht="17.100000000000001" customHeight="1">
      <c r="A37" s="429" t="s">
        <v>83</v>
      </c>
      <c r="B37" s="433">
        <v>1158</v>
      </c>
      <c r="C37" s="434"/>
      <c r="D37" s="435">
        <v>0</v>
      </c>
    </row>
    <row r="38" spans="1:4" ht="17.100000000000001" customHeight="1">
      <c r="A38" s="454" t="s">
        <v>151</v>
      </c>
      <c r="B38" s="433">
        <v>1158</v>
      </c>
      <c r="C38" s="437"/>
      <c r="D38" s="435">
        <v>0</v>
      </c>
    </row>
    <row r="39" spans="1:4" ht="17.100000000000001" customHeight="1">
      <c r="A39" s="429" t="s">
        <v>84</v>
      </c>
      <c r="B39" s="433">
        <v>1300</v>
      </c>
      <c r="C39" s="434">
        <v>3998</v>
      </c>
      <c r="D39" s="435">
        <f t="shared" si="0"/>
        <v>5298</v>
      </c>
    </row>
    <row r="40" spans="1:4" ht="17.100000000000001" customHeight="1">
      <c r="A40" s="429" t="s">
        <v>85</v>
      </c>
      <c r="B40" s="433">
        <v>1300</v>
      </c>
      <c r="C40" s="434"/>
      <c r="D40" s="435">
        <v>0</v>
      </c>
    </row>
    <row r="41" spans="1:4" ht="17.100000000000001" customHeight="1">
      <c r="A41" s="454" t="s">
        <v>152</v>
      </c>
      <c r="B41" s="433">
        <v>1300</v>
      </c>
      <c r="C41" s="437"/>
      <c r="D41" s="435">
        <v>0</v>
      </c>
    </row>
    <row r="42" spans="1:4" ht="17.100000000000001" customHeight="1">
      <c r="A42" s="429" t="s">
        <v>10</v>
      </c>
      <c r="B42" s="433">
        <v>891</v>
      </c>
      <c r="C42" s="434">
        <v>1359</v>
      </c>
      <c r="D42" s="435">
        <f t="shared" si="0"/>
        <v>2250</v>
      </c>
    </row>
    <row r="43" spans="1:4" ht="17.100000000000001" customHeight="1">
      <c r="A43" s="429" t="s">
        <v>11</v>
      </c>
      <c r="B43" s="433">
        <v>158</v>
      </c>
      <c r="C43" s="434">
        <v>1221</v>
      </c>
      <c r="D43" s="435">
        <f t="shared" si="0"/>
        <v>1379</v>
      </c>
    </row>
    <row r="44" spans="1:4" ht="17.100000000000001" customHeight="1">
      <c r="A44" s="429" t="s">
        <v>12</v>
      </c>
      <c r="B44" s="433">
        <v>1182</v>
      </c>
      <c r="C44" s="434">
        <v>1555</v>
      </c>
      <c r="D44" s="435">
        <f t="shared" si="0"/>
        <v>2737</v>
      </c>
    </row>
    <row r="45" spans="1:4" ht="17.100000000000001" customHeight="1">
      <c r="A45" s="429" t="s">
        <v>44</v>
      </c>
      <c r="B45" s="433">
        <v>1310</v>
      </c>
      <c r="C45" s="434">
        <v>1911</v>
      </c>
      <c r="D45" s="435">
        <f t="shared" si="0"/>
        <v>3221</v>
      </c>
    </row>
    <row r="46" spans="1:4" ht="17.100000000000001" customHeight="1">
      <c r="A46" s="429" t="s">
        <v>99</v>
      </c>
      <c r="B46" s="433">
        <v>864</v>
      </c>
      <c r="C46" s="434"/>
      <c r="D46" s="435">
        <v>0</v>
      </c>
    </row>
    <row r="47" spans="1:4" ht="17.100000000000001" customHeight="1">
      <c r="A47" s="429" t="s">
        <v>100</v>
      </c>
      <c r="B47" s="433">
        <v>864</v>
      </c>
      <c r="C47" s="434"/>
      <c r="D47" s="435">
        <v>0</v>
      </c>
    </row>
    <row r="48" spans="1:4" ht="17.100000000000001" customHeight="1">
      <c r="A48" s="429" t="s">
        <v>13</v>
      </c>
      <c r="B48" s="433">
        <v>1182</v>
      </c>
      <c r="C48" s="434">
        <v>1280</v>
      </c>
      <c r="D48" s="435">
        <f t="shared" si="0"/>
        <v>2462</v>
      </c>
    </row>
    <row r="49" spans="1:4" ht="17.100000000000001" customHeight="1">
      <c r="A49" s="429" t="s">
        <v>14</v>
      </c>
      <c r="B49" s="433">
        <v>1260</v>
      </c>
      <c r="C49" s="434">
        <v>2639</v>
      </c>
      <c r="D49" s="435">
        <f t="shared" si="0"/>
        <v>3899</v>
      </c>
    </row>
    <row r="50" spans="1:4" ht="17.100000000000001" customHeight="1">
      <c r="A50" s="429" t="s">
        <v>15</v>
      </c>
      <c r="B50" s="433">
        <v>904</v>
      </c>
      <c r="C50" s="434">
        <v>3605</v>
      </c>
      <c r="D50" s="435">
        <f t="shared" si="0"/>
        <v>4509</v>
      </c>
    </row>
    <row r="51" spans="1:4" ht="17.100000000000001" customHeight="1">
      <c r="A51" s="429" t="s">
        <v>70</v>
      </c>
      <c r="B51" s="433">
        <v>1621</v>
      </c>
      <c r="C51" s="434"/>
      <c r="D51" s="435">
        <v>0</v>
      </c>
    </row>
    <row r="52" spans="1:4" ht="17.100000000000001" customHeight="1">
      <c r="A52" s="452" t="s">
        <v>63</v>
      </c>
      <c r="B52" s="433">
        <v>1655</v>
      </c>
      <c r="C52" s="434"/>
      <c r="D52" s="435">
        <v>0</v>
      </c>
    </row>
    <row r="53" spans="1:4" ht="17.100000000000001" customHeight="1">
      <c r="A53" s="453" t="s">
        <v>64</v>
      </c>
      <c r="B53" s="433">
        <v>1655</v>
      </c>
      <c r="C53" s="434"/>
      <c r="D53" s="435">
        <v>0</v>
      </c>
    </row>
    <row r="54" spans="1:4" ht="17.100000000000001" customHeight="1">
      <c r="A54" s="455" t="s">
        <v>145</v>
      </c>
      <c r="B54" s="433">
        <v>1655</v>
      </c>
      <c r="C54" s="437"/>
      <c r="D54" s="435">
        <v>0</v>
      </c>
    </row>
    <row r="55" spans="1:4" ht="17.100000000000001" customHeight="1">
      <c r="A55" s="453" t="s">
        <v>65</v>
      </c>
      <c r="B55" s="433">
        <v>1171</v>
      </c>
      <c r="C55" s="434"/>
      <c r="D55" s="435">
        <v>0</v>
      </c>
    </row>
    <row r="56" spans="1:4" ht="17.100000000000001" customHeight="1">
      <c r="A56" s="453" t="s">
        <v>66</v>
      </c>
      <c r="B56" s="433">
        <v>1171</v>
      </c>
      <c r="C56" s="434"/>
      <c r="D56" s="435">
        <v>0</v>
      </c>
    </row>
    <row r="57" spans="1:4" ht="17.100000000000001" customHeight="1">
      <c r="A57" s="453" t="s">
        <v>67</v>
      </c>
      <c r="B57" s="433">
        <v>1655</v>
      </c>
      <c r="C57" s="434"/>
      <c r="D57" s="435">
        <v>0</v>
      </c>
    </row>
    <row r="58" spans="1:4" ht="17.100000000000001" customHeight="1">
      <c r="A58" s="453" t="s">
        <v>68</v>
      </c>
      <c r="B58" s="433">
        <v>1655</v>
      </c>
      <c r="C58" s="434"/>
      <c r="D58" s="435">
        <v>0</v>
      </c>
    </row>
    <row r="59" spans="1:4" ht="17.100000000000001" customHeight="1">
      <c r="A59" s="453" t="s">
        <v>71</v>
      </c>
      <c r="B59" s="433">
        <v>2352</v>
      </c>
      <c r="C59" s="434"/>
      <c r="D59" s="435">
        <v>0</v>
      </c>
    </row>
    <row r="60" spans="1:4" ht="17.100000000000001" customHeight="1">
      <c r="A60" s="429" t="s">
        <v>16</v>
      </c>
      <c r="B60" s="433">
        <v>2352</v>
      </c>
      <c r="C60" s="434">
        <v>3369</v>
      </c>
      <c r="D60" s="435">
        <f t="shared" si="0"/>
        <v>5721</v>
      </c>
    </row>
    <row r="61" spans="1:4" ht="17.100000000000001" customHeight="1">
      <c r="A61" s="429" t="s">
        <v>17</v>
      </c>
      <c r="B61" s="436"/>
      <c r="C61" s="434">
        <v>4412</v>
      </c>
      <c r="D61" s="435">
        <f t="shared" si="0"/>
        <v>4412</v>
      </c>
    </row>
    <row r="62" spans="1:4" ht="17.100000000000001" customHeight="1">
      <c r="A62" s="438" t="s">
        <v>18</v>
      </c>
      <c r="B62" s="433">
        <v>944</v>
      </c>
      <c r="C62" s="434">
        <v>2265</v>
      </c>
      <c r="D62" s="435">
        <f t="shared" si="0"/>
        <v>3209</v>
      </c>
    </row>
    <row r="63" spans="1:4" ht="17.100000000000001" customHeight="1">
      <c r="A63" s="429" t="s">
        <v>255</v>
      </c>
      <c r="B63" s="436"/>
      <c r="C63" s="434">
        <v>434</v>
      </c>
      <c r="D63" s="435">
        <f t="shared" si="0"/>
        <v>434</v>
      </c>
    </row>
    <row r="64" spans="1:4" ht="17.100000000000001" customHeight="1">
      <c r="A64" s="429" t="s">
        <v>19</v>
      </c>
      <c r="B64" s="433">
        <v>653</v>
      </c>
      <c r="C64" s="434">
        <v>2521</v>
      </c>
      <c r="D64" s="435">
        <f t="shared" si="0"/>
        <v>3174</v>
      </c>
    </row>
    <row r="65" spans="1:4" ht="17.100000000000001" customHeight="1">
      <c r="A65" s="429" t="s">
        <v>20</v>
      </c>
      <c r="B65" s="433">
        <v>726</v>
      </c>
      <c r="C65" s="434">
        <v>1851</v>
      </c>
      <c r="D65" s="435">
        <f t="shared" si="0"/>
        <v>2577</v>
      </c>
    </row>
    <row r="66" spans="1:4" ht="17.100000000000001" customHeight="1">
      <c r="A66" s="429" t="s">
        <v>21</v>
      </c>
      <c r="B66" s="433">
        <v>668</v>
      </c>
      <c r="C66" s="434">
        <v>3151</v>
      </c>
      <c r="D66" s="435">
        <f t="shared" si="0"/>
        <v>3819</v>
      </c>
    </row>
    <row r="67" spans="1:4" ht="17.100000000000001" customHeight="1">
      <c r="A67" s="429" t="s">
        <v>96</v>
      </c>
      <c r="B67" s="433">
        <v>668</v>
      </c>
      <c r="C67" s="437"/>
      <c r="D67" s="435">
        <v>0</v>
      </c>
    </row>
    <row r="68" spans="1:4" ht="17.100000000000001" customHeight="1">
      <c r="A68" s="456" t="s">
        <v>195</v>
      </c>
      <c r="B68" s="433">
        <v>666</v>
      </c>
      <c r="C68" s="437"/>
      <c r="D68" s="435">
        <v>0</v>
      </c>
    </row>
    <row r="69" spans="1:4" ht="17.100000000000001" customHeight="1">
      <c r="A69" s="429" t="s">
        <v>22</v>
      </c>
      <c r="B69" s="433">
        <v>1692</v>
      </c>
      <c r="C69" s="434">
        <v>2501</v>
      </c>
      <c r="D69" s="435">
        <f t="shared" si="0"/>
        <v>4193</v>
      </c>
    </row>
    <row r="70" spans="1:4" ht="17.100000000000001" customHeight="1">
      <c r="A70" s="429" t="s">
        <v>25</v>
      </c>
      <c r="B70" s="433">
        <v>653</v>
      </c>
      <c r="C70" s="434"/>
      <c r="D70" s="435">
        <v>0</v>
      </c>
    </row>
    <row r="71" spans="1:4" ht="17.100000000000001" customHeight="1">
      <c r="A71" s="429" t="s">
        <v>26</v>
      </c>
      <c r="B71" s="433">
        <v>864</v>
      </c>
      <c r="C71" s="434"/>
      <c r="D71" s="435">
        <v>0</v>
      </c>
    </row>
    <row r="72" spans="1:4" ht="17.100000000000001" customHeight="1">
      <c r="A72" s="439" t="s">
        <v>256</v>
      </c>
      <c r="B72" s="436"/>
      <c r="C72" s="434">
        <v>49</v>
      </c>
      <c r="D72" s="435">
        <f t="shared" ref="D72:D73" si="1">B72+C72</f>
        <v>49</v>
      </c>
    </row>
    <row r="73" spans="1:4" ht="17.100000000000001" customHeight="1" thickBot="1">
      <c r="A73" s="440" t="s">
        <v>257</v>
      </c>
      <c r="B73" s="436"/>
      <c r="C73" s="434">
        <v>80</v>
      </c>
      <c r="D73" s="435">
        <f t="shared" si="1"/>
        <v>80</v>
      </c>
    </row>
    <row r="74" spans="1:4" s="441" customFormat="1" ht="57.75" customHeight="1" thickBot="1">
      <c r="A74" s="457" t="s">
        <v>199</v>
      </c>
      <c r="B74" s="278" t="s">
        <v>254</v>
      </c>
      <c r="C74" s="472" t="s">
        <v>259</v>
      </c>
      <c r="D74" s="279" t="s">
        <v>206</v>
      </c>
    </row>
    <row r="75" spans="1:4" ht="17.100000000000001" customHeight="1">
      <c r="A75" s="438" t="s">
        <v>27</v>
      </c>
      <c r="B75" s="433">
        <v>443</v>
      </c>
      <c r="C75" s="431">
        <v>748</v>
      </c>
      <c r="D75" s="432">
        <f>B75+C75</f>
        <v>1191</v>
      </c>
    </row>
    <row r="76" spans="1:4" ht="17.100000000000001" customHeight="1">
      <c r="A76" s="429" t="s">
        <v>28</v>
      </c>
      <c r="B76" s="433">
        <v>584</v>
      </c>
      <c r="C76" s="431">
        <v>868</v>
      </c>
      <c r="D76" s="432">
        <f t="shared" ref="D76:D95" si="2">B76+C76</f>
        <v>1452</v>
      </c>
    </row>
    <row r="77" spans="1:4" ht="17.100000000000001" customHeight="1">
      <c r="A77" s="429" t="s">
        <v>29</v>
      </c>
      <c r="B77" s="433">
        <v>653</v>
      </c>
      <c r="C77" s="431">
        <v>986</v>
      </c>
      <c r="D77" s="432">
        <f t="shared" si="2"/>
        <v>1639</v>
      </c>
    </row>
    <row r="78" spans="1:4" ht="17.100000000000001" customHeight="1">
      <c r="A78" s="429" t="s">
        <v>30</v>
      </c>
      <c r="B78" s="433">
        <v>724</v>
      </c>
      <c r="C78" s="431">
        <v>946</v>
      </c>
      <c r="D78" s="432">
        <f t="shared" si="2"/>
        <v>1670</v>
      </c>
    </row>
    <row r="79" spans="1:4" ht="17.100000000000001" customHeight="1">
      <c r="A79" s="429" t="s">
        <v>75</v>
      </c>
      <c r="B79" s="433">
        <v>864</v>
      </c>
      <c r="C79" s="431"/>
      <c r="D79" s="432">
        <v>0</v>
      </c>
    </row>
    <row r="80" spans="1:4" ht="17.100000000000001" customHeight="1">
      <c r="A80" s="429" t="s">
        <v>31</v>
      </c>
      <c r="B80" s="433">
        <v>891</v>
      </c>
      <c r="C80" s="431">
        <v>1104</v>
      </c>
      <c r="D80" s="432">
        <f t="shared" si="2"/>
        <v>1995</v>
      </c>
    </row>
    <row r="81" spans="1:4" ht="17.100000000000001" customHeight="1">
      <c r="A81" s="429" t="s">
        <v>32</v>
      </c>
      <c r="B81" s="433">
        <v>886</v>
      </c>
      <c r="C81" s="431">
        <v>1280</v>
      </c>
      <c r="D81" s="432">
        <f t="shared" si="2"/>
        <v>2166</v>
      </c>
    </row>
    <row r="82" spans="1:4" ht="17.100000000000001" customHeight="1">
      <c r="A82" s="429" t="s">
        <v>46</v>
      </c>
      <c r="B82" s="433">
        <v>1309</v>
      </c>
      <c r="C82" s="431">
        <v>1555</v>
      </c>
      <c r="D82" s="432">
        <f t="shared" si="2"/>
        <v>2864</v>
      </c>
    </row>
    <row r="83" spans="1:4" ht="17.100000000000001" customHeight="1">
      <c r="A83" s="429" t="s">
        <v>172</v>
      </c>
      <c r="B83" s="433">
        <v>537</v>
      </c>
      <c r="C83" s="431"/>
      <c r="D83" s="432">
        <v>0</v>
      </c>
    </row>
    <row r="84" spans="1:4" ht="17.100000000000001" customHeight="1">
      <c r="A84" s="429" t="s">
        <v>45</v>
      </c>
      <c r="B84" s="436"/>
      <c r="C84" s="431">
        <v>610</v>
      </c>
      <c r="D84" s="432">
        <f t="shared" si="2"/>
        <v>610</v>
      </c>
    </row>
    <row r="85" spans="1:4" ht="17.100000000000001" customHeight="1">
      <c r="A85" s="429" t="s">
        <v>33</v>
      </c>
      <c r="B85" s="433">
        <v>376</v>
      </c>
      <c r="C85" s="431">
        <v>886</v>
      </c>
      <c r="D85" s="432">
        <f t="shared" si="2"/>
        <v>1262</v>
      </c>
    </row>
    <row r="86" spans="1:4" ht="17.100000000000001" customHeight="1">
      <c r="A86" s="429" t="s">
        <v>34</v>
      </c>
      <c r="B86" s="433">
        <v>446</v>
      </c>
      <c r="C86" s="431">
        <v>926</v>
      </c>
      <c r="D86" s="432">
        <f t="shared" si="2"/>
        <v>1372</v>
      </c>
    </row>
    <row r="87" spans="1:4" ht="17.100000000000001" customHeight="1">
      <c r="A87" s="429" t="s">
        <v>86</v>
      </c>
      <c r="B87" s="433">
        <v>446</v>
      </c>
      <c r="C87" s="431"/>
      <c r="D87" s="432">
        <v>0</v>
      </c>
    </row>
    <row r="88" spans="1:4" ht="17.100000000000001" customHeight="1">
      <c r="A88" s="429" t="s">
        <v>36</v>
      </c>
      <c r="B88" s="433">
        <v>586</v>
      </c>
      <c r="C88" s="431">
        <v>1064</v>
      </c>
      <c r="D88" s="432">
        <f t="shared" si="2"/>
        <v>1650</v>
      </c>
    </row>
    <row r="89" spans="1:4" ht="17.100000000000001" customHeight="1">
      <c r="A89" s="429" t="s">
        <v>87</v>
      </c>
      <c r="B89" s="433">
        <v>586</v>
      </c>
      <c r="C89" s="431"/>
      <c r="D89" s="432">
        <v>0</v>
      </c>
    </row>
    <row r="90" spans="1:4" ht="17.100000000000001" customHeight="1">
      <c r="A90" s="429" t="s">
        <v>38</v>
      </c>
      <c r="B90" s="433">
        <v>655</v>
      </c>
      <c r="C90" s="431">
        <v>1261</v>
      </c>
      <c r="D90" s="432">
        <f t="shared" si="2"/>
        <v>1916</v>
      </c>
    </row>
    <row r="91" spans="1:4" ht="17.100000000000001" customHeight="1">
      <c r="A91" s="429" t="s">
        <v>88</v>
      </c>
      <c r="B91" s="433">
        <v>655</v>
      </c>
      <c r="C91" s="431"/>
      <c r="D91" s="432">
        <v>0</v>
      </c>
    </row>
    <row r="92" spans="1:4" ht="17.100000000000001" customHeight="1">
      <c r="A92" s="429" t="s">
        <v>173</v>
      </c>
      <c r="B92" s="433">
        <v>868</v>
      </c>
      <c r="C92" s="431"/>
      <c r="D92" s="432">
        <v>0</v>
      </c>
    </row>
    <row r="93" spans="1:4" ht="17.100000000000001" customHeight="1">
      <c r="A93" s="429" t="s">
        <v>174</v>
      </c>
      <c r="B93" s="433">
        <v>1147</v>
      </c>
      <c r="C93" s="431"/>
      <c r="D93" s="432">
        <v>0</v>
      </c>
    </row>
    <row r="94" spans="1:4" ht="17.100000000000001" customHeight="1">
      <c r="A94" s="429" t="s">
        <v>175</v>
      </c>
      <c r="B94" s="433">
        <v>1287</v>
      </c>
      <c r="C94" s="431"/>
      <c r="D94" s="432">
        <v>0</v>
      </c>
    </row>
    <row r="95" spans="1:4" ht="17.100000000000001" customHeight="1">
      <c r="A95" s="429" t="s">
        <v>40</v>
      </c>
      <c r="B95" s="436"/>
      <c r="C95" s="431">
        <v>710</v>
      </c>
      <c r="D95" s="432">
        <f t="shared" si="2"/>
        <v>710</v>
      </c>
    </row>
    <row r="96" spans="1:4" ht="17.100000000000001" customHeight="1" thickBot="1">
      <c r="A96" s="442" t="s">
        <v>95</v>
      </c>
      <c r="B96" s="443">
        <v>768</v>
      </c>
      <c r="C96" s="444"/>
      <c r="D96" s="432">
        <v>0</v>
      </c>
    </row>
    <row r="97" spans="1:4" s="428" customFormat="1" ht="58.5" customHeight="1" thickBot="1">
      <c r="A97" s="458" t="s">
        <v>200</v>
      </c>
      <c r="B97" s="278" t="s">
        <v>254</v>
      </c>
      <c r="C97" s="472" t="s">
        <v>264</v>
      </c>
      <c r="D97" s="279" t="s">
        <v>206</v>
      </c>
    </row>
    <row r="98" spans="1:4" ht="17.100000000000001" customHeight="1">
      <c r="A98" s="438" t="s">
        <v>48</v>
      </c>
      <c r="B98" s="445">
        <v>610</v>
      </c>
      <c r="C98" s="445"/>
      <c r="D98" s="446">
        <v>0</v>
      </c>
    </row>
    <row r="99" spans="1:4" ht="17.100000000000001" customHeight="1">
      <c r="A99" s="429" t="s">
        <v>57</v>
      </c>
      <c r="B99" s="433">
        <v>446</v>
      </c>
      <c r="C99" s="433"/>
      <c r="D99" s="447">
        <v>0</v>
      </c>
    </row>
    <row r="100" spans="1:4" ht="17.100000000000001" customHeight="1" thickBot="1">
      <c r="A100" s="459"/>
      <c r="B100" s="415"/>
      <c r="D100" s="1"/>
    </row>
    <row r="101" spans="1:4" ht="17.100000000000001" customHeight="1" thickBot="1">
      <c r="A101" s="448" t="s">
        <v>201</v>
      </c>
      <c r="B101" s="449" t="s">
        <v>258</v>
      </c>
      <c r="D101" s="1"/>
    </row>
    <row r="102" spans="1:4" ht="17.100000000000001" customHeight="1">
      <c r="A102" s="460" t="s">
        <v>138</v>
      </c>
      <c r="B102" s="450">
        <v>2423</v>
      </c>
      <c r="D102" s="1"/>
    </row>
    <row r="103" spans="1:4" ht="17.100000000000001" customHeight="1">
      <c r="A103" s="461" t="s">
        <v>139</v>
      </c>
      <c r="B103" s="451">
        <v>3447</v>
      </c>
      <c r="D103" s="1"/>
    </row>
  </sheetData>
  <printOptions horizontalCentered="1"/>
  <pageMargins left="0.31496062992125984" right="0.31496062992125984" top="0.31496062992125984" bottom="0.59055118110236227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KORPUSY</vt:lpstr>
      <vt:lpstr>Platinium</vt:lpstr>
      <vt:lpstr>Emporium</vt:lpstr>
      <vt:lpstr>Quantum</vt:lpstr>
      <vt:lpstr>Titanium</vt:lpstr>
      <vt:lpstr>SILVER </vt:lpstr>
      <vt:lpstr>MALMO</vt:lpstr>
      <vt:lpstr>Gold Lux</vt:lpstr>
      <vt:lpstr>Magnum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</cp:lastModifiedBy>
  <cp:lastPrinted>2020-01-13T10:19:27Z</cp:lastPrinted>
  <dcterms:created xsi:type="dcterms:W3CDTF">2016-04-20T17:40:47Z</dcterms:created>
  <dcterms:modified xsi:type="dcterms:W3CDTF">2020-05-25T08:50:25Z</dcterms:modified>
</cp:coreProperties>
</file>